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d.docs.live.net/20248cf360549a1d/BHHA Marketing/Hospital/Website/"/>
    </mc:Choice>
  </mc:AlternateContent>
  <xr:revisionPtr revIDLastSave="0" documentId="8_{66504833-4275-4C50-8EBA-3E9308FE724C}" xr6:coauthVersionLast="47" xr6:coauthVersionMax="47" xr10:uidLastSave="{00000000-0000-0000-0000-000000000000}"/>
  <bookViews>
    <workbookView xWindow="-120" yWindow="-120" windowWidth="29040" windowHeight="15720" xr2:uid="{96367DE2-917F-4267-9088-9CE7F7A21286}"/>
  </bookViews>
  <sheets>
    <sheet name="SHOPPABLE SERVICES" sheetId="1" r:id="rId1"/>
    <sheet name="CMS Required - NOT AVAILABLE " sheetId="2" r:id="rId2"/>
  </sheets>
  <definedNames>
    <definedName name="_xlnm._FilterDatabase" localSheetId="0" hidden="1">'SHOPPABLE SERVICES'!$A$4:$BE$956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18" i="1" l="1"/>
  <c r="L831" i="1"/>
  <c r="L829" i="1"/>
  <c r="L827" i="1"/>
  <c r="L825" i="1"/>
  <c r="L823" i="1"/>
  <c r="L821" i="1"/>
  <c r="L819" i="1"/>
  <c r="L817" i="1"/>
  <c r="L813" i="1"/>
  <c r="L811" i="1"/>
  <c r="L809" i="1"/>
  <c r="L807" i="1"/>
  <c r="L805" i="1"/>
  <c r="L803" i="1"/>
  <c r="L801" i="1"/>
  <c r="L799" i="1"/>
  <c r="L795" i="1"/>
  <c r="L792" i="1"/>
  <c r="L790" i="1"/>
  <c r="L788" i="1"/>
  <c r="L786" i="1"/>
  <c r="L784" i="1"/>
  <c r="L782" i="1"/>
  <c r="L780" i="1"/>
  <c r="L778" i="1"/>
  <c r="L776" i="1"/>
  <c r="L774" i="1"/>
  <c r="L772" i="1"/>
  <c r="L770" i="1"/>
  <c r="L768" i="1"/>
  <c r="L766" i="1"/>
  <c r="L764" i="1"/>
  <c r="L762" i="1"/>
  <c r="L760" i="1"/>
  <c r="L758" i="1"/>
  <c r="L756" i="1"/>
  <c r="L754" i="1"/>
  <c r="L752" i="1"/>
  <c r="L750" i="1"/>
  <c r="L748" i="1"/>
  <c r="L746" i="1"/>
  <c r="L744" i="1"/>
  <c r="L742" i="1"/>
  <c r="L740" i="1"/>
  <c r="L736" i="1"/>
  <c r="L732" i="1"/>
  <c r="L728" i="1"/>
  <c r="L726" i="1"/>
  <c r="L722" i="1"/>
  <c r="L716" i="1"/>
  <c r="L712" i="1"/>
  <c r="L708" i="1"/>
  <c r="L704" i="1"/>
  <c r="L700" i="1"/>
  <c r="L698" i="1"/>
  <c r="L696" i="1"/>
  <c r="L694" i="1"/>
  <c r="L692" i="1"/>
  <c r="L690" i="1"/>
  <c r="L686" i="1"/>
  <c r="L682" i="1"/>
  <c r="L680" i="1"/>
  <c r="L676" i="1"/>
  <c r="L672" i="1"/>
  <c r="L670" i="1"/>
  <c r="L666" i="1"/>
  <c r="L662" i="1"/>
  <c r="L660" i="1"/>
  <c r="L658" i="1"/>
  <c r="L656" i="1"/>
  <c r="L654" i="1"/>
  <c r="L652" i="1"/>
  <c r="L650" i="1"/>
  <c r="L648" i="1"/>
  <c r="L646" i="1"/>
  <c r="L644" i="1"/>
  <c r="L642" i="1"/>
  <c r="L640" i="1"/>
  <c r="L638" i="1"/>
  <c r="L636" i="1"/>
  <c r="L634" i="1"/>
  <c r="L632" i="1"/>
  <c r="L630" i="1"/>
  <c r="L628" i="1"/>
  <c r="L626" i="1"/>
  <c r="L624" i="1"/>
  <c r="L620" i="1"/>
  <c r="L616" i="1"/>
  <c r="L614" i="1"/>
  <c r="L610" i="1"/>
  <c r="L606" i="1"/>
  <c r="L604" i="1"/>
  <c r="L600" i="1"/>
  <c r="L596" i="1"/>
  <c r="L594" i="1"/>
  <c r="L592" i="1"/>
  <c r="L590" i="1"/>
  <c r="L588" i="1"/>
  <c r="L586" i="1"/>
  <c r="L584" i="1"/>
  <c r="L582" i="1"/>
  <c r="L580" i="1"/>
  <c r="L578" i="1"/>
  <c r="L576" i="1"/>
  <c r="L574" i="1"/>
  <c r="L572" i="1"/>
  <c r="L570" i="1"/>
  <c r="L568" i="1"/>
  <c r="L566" i="1"/>
  <c r="L564" i="1"/>
  <c r="L562" i="1"/>
  <c r="L560" i="1"/>
  <c r="L556" i="1"/>
  <c r="L552" i="1"/>
  <c r="L548" i="1"/>
  <c r="L546" i="1"/>
  <c r="L542" i="1"/>
  <c r="L536" i="1"/>
  <c r="L534" i="1"/>
  <c r="L532" i="1"/>
  <c r="L528" i="1"/>
  <c r="L524" i="1"/>
  <c r="L520" i="1"/>
  <c r="L516" i="1"/>
  <c r="L514" i="1"/>
  <c r="L510" i="1"/>
  <c r="L508" i="1"/>
  <c r="L504" i="1"/>
  <c r="L502" i="1"/>
  <c r="L498" i="1"/>
  <c r="L496" i="1"/>
  <c r="L492" i="1"/>
  <c r="L488" i="1"/>
  <c r="L486" i="1"/>
  <c r="L482" i="1"/>
  <c r="L478" i="1"/>
  <c r="L476" i="1"/>
  <c r="L474" i="1"/>
  <c r="L472" i="1"/>
  <c r="L470" i="1"/>
  <c r="L468" i="1"/>
  <c r="L466" i="1"/>
  <c r="L464" i="1"/>
  <c r="L462" i="1"/>
  <c r="L460" i="1"/>
  <c r="L458" i="1"/>
  <c r="L456" i="1"/>
  <c r="L454" i="1"/>
  <c r="L452" i="1"/>
  <c r="L448" i="1"/>
  <c r="L444" i="1"/>
  <c r="L440" i="1"/>
  <c r="L438" i="1"/>
  <c r="L434" i="1"/>
  <c r="L430" i="1"/>
  <c r="L426" i="1"/>
  <c r="L424" i="1"/>
  <c r="L422" i="1"/>
  <c r="L420" i="1"/>
  <c r="L418" i="1"/>
  <c r="L416" i="1"/>
  <c r="L414" i="1"/>
  <c r="L412" i="1"/>
  <c r="L410" i="1"/>
  <c r="L408" i="1"/>
  <c r="L406" i="1"/>
  <c r="L404" i="1"/>
  <c r="L402" i="1"/>
  <c r="L398" i="1"/>
  <c r="L394" i="1"/>
  <c r="L392" i="1"/>
  <c r="L388" i="1"/>
  <c r="L386" i="1"/>
  <c r="L384" i="1"/>
  <c r="L380" i="1"/>
  <c r="L376" i="1"/>
  <c r="L374" i="1"/>
  <c r="L372" i="1"/>
  <c r="L368" i="1"/>
  <c r="L364" i="1"/>
  <c r="L360" i="1"/>
  <c r="L358" i="1"/>
  <c r="L354" i="1"/>
  <c r="L350" i="1"/>
  <c r="J351" i="1"/>
  <c r="J352" i="1"/>
  <c r="J353" i="1"/>
  <c r="J355" i="1"/>
  <c r="J356" i="1"/>
  <c r="J357" i="1"/>
  <c r="J359" i="1"/>
  <c r="J361" i="1"/>
  <c r="J362" i="1"/>
  <c r="J363" i="1"/>
  <c r="J365" i="1"/>
  <c r="J366" i="1"/>
  <c r="J367" i="1"/>
  <c r="J369" i="1"/>
  <c r="J370" i="1"/>
  <c r="J371" i="1"/>
  <c r="J373" i="1"/>
  <c r="J375" i="1"/>
  <c r="J377" i="1"/>
  <c r="J378" i="1"/>
  <c r="J379" i="1"/>
  <c r="J381" i="1"/>
  <c r="J382" i="1"/>
  <c r="J383" i="1"/>
  <c r="J385" i="1"/>
  <c r="J387" i="1"/>
  <c r="J389" i="1"/>
  <c r="J390" i="1"/>
  <c r="J391" i="1"/>
  <c r="J393" i="1"/>
  <c r="J395" i="1"/>
  <c r="J396" i="1"/>
  <c r="J397" i="1"/>
  <c r="J399" i="1"/>
  <c r="J400" i="1"/>
  <c r="J401" i="1"/>
  <c r="J403" i="1"/>
  <c r="J405" i="1"/>
  <c r="J407" i="1"/>
  <c r="J409" i="1"/>
  <c r="J411" i="1"/>
  <c r="J413" i="1"/>
  <c r="J415" i="1"/>
  <c r="J417" i="1"/>
  <c r="J419" i="1"/>
  <c r="J421" i="1"/>
  <c r="J423" i="1"/>
  <c r="J425" i="1"/>
  <c r="J427" i="1"/>
  <c r="J428" i="1"/>
  <c r="J429" i="1"/>
  <c r="J431" i="1"/>
  <c r="J432" i="1"/>
  <c r="J433" i="1"/>
  <c r="J435" i="1"/>
  <c r="J436" i="1"/>
  <c r="J437" i="1"/>
  <c r="J439" i="1"/>
  <c r="J441" i="1"/>
  <c r="J442" i="1"/>
  <c r="J443" i="1"/>
  <c r="J445" i="1"/>
  <c r="J446" i="1"/>
  <c r="J447" i="1"/>
  <c r="J449" i="1"/>
  <c r="J450" i="1"/>
  <c r="J451" i="1"/>
  <c r="J453" i="1"/>
  <c r="J455" i="1"/>
  <c r="J457" i="1"/>
  <c r="J459" i="1"/>
  <c r="J461" i="1"/>
  <c r="J463" i="1"/>
  <c r="J465" i="1"/>
  <c r="J467" i="1"/>
  <c r="J469" i="1"/>
  <c r="J471" i="1"/>
  <c r="J473" i="1"/>
  <c r="J475" i="1"/>
  <c r="J477" i="1"/>
  <c r="J479" i="1"/>
  <c r="J480" i="1"/>
  <c r="J481" i="1"/>
  <c r="J483" i="1"/>
  <c r="J484" i="1"/>
  <c r="J485" i="1"/>
  <c r="J487" i="1"/>
  <c r="J489" i="1"/>
  <c r="J490" i="1"/>
  <c r="J491" i="1"/>
  <c r="J493" i="1"/>
  <c r="J494" i="1"/>
  <c r="J495" i="1"/>
  <c r="J497" i="1"/>
  <c r="J499" i="1"/>
  <c r="J500" i="1"/>
  <c r="J501" i="1"/>
  <c r="J503" i="1"/>
  <c r="J505" i="1"/>
  <c r="J506" i="1"/>
  <c r="J507" i="1"/>
  <c r="J509" i="1"/>
  <c r="J511" i="1"/>
  <c r="J512" i="1"/>
  <c r="J513" i="1"/>
  <c r="J515" i="1"/>
  <c r="J517" i="1"/>
  <c r="J518" i="1"/>
  <c r="J519" i="1"/>
  <c r="J521" i="1"/>
  <c r="J522" i="1"/>
  <c r="J523" i="1"/>
  <c r="J525" i="1"/>
  <c r="J526" i="1"/>
  <c r="J527" i="1"/>
  <c r="J529" i="1"/>
  <c r="J530" i="1"/>
  <c r="J531" i="1"/>
  <c r="J533" i="1"/>
  <c r="J535" i="1"/>
  <c r="J537" i="1"/>
  <c r="J538" i="1"/>
  <c r="L348" i="1"/>
  <c r="L344" i="1"/>
  <c r="L340" i="1"/>
  <c r="L338" i="1"/>
  <c r="L334" i="1"/>
  <c r="L330" i="1"/>
  <c r="L328" i="1"/>
  <c r="L326" i="1"/>
  <c r="L324" i="1"/>
  <c r="L322" i="1"/>
  <c r="L320" i="1"/>
  <c r="L318" i="1"/>
  <c r="L316" i="1"/>
  <c r="L313" i="1"/>
  <c r="L311" i="1"/>
  <c r="L309" i="1"/>
  <c r="L307" i="1"/>
  <c r="L305" i="1"/>
  <c r="L303" i="1"/>
  <c r="L301" i="1"/>
  <c r="J302" i="1"/>
  <c r="L302" i="1"/>
  <c r="N302" i="1"/>
  <c r="P302" i="1"/>
  <c r="R302" i="1"/>
  <c r="T302" i="1"/>
  <c r="J304" i="1"/>
  <c r="L304" i="1"/>
  <c r="N304" i="1"/>
  <c r="P304" i="1"/>
  <c r="R304" i="1"/>
  <c r="T304" i="1"/>
  <c r="J306" i="1"/>
  <c r="L306" i="1"/>
  <c r="N306" i="1"/>
  <c r="P306" i="1"/>
  <c r="R306" i="1"/>
  <c r="T306" i="1"/>
  <c r="J308" i="1"/>
  <c r="L308" i="1"/>
  <c r="N308" i="1"/>
  <c r="P308" i="1"/>
  <c r="R308" i="1"/>
  <c r="T308" i="1"/>
  <c r="J310" i="1"/>
  <c r="L310" i="1"/>
  <c r="N310" i="1"/>
  <c r="P310" i="1"/>
  <c r="R310" i="1"/>
  <c r="T310" i="1"/>
  <c r="J312" i="1"/>
  <c r="L312" i="1"/>
  <c r="N312" i="1"/>
  <c r="P312" i="1"/>
  <c r="R312" i="1"/>
  <c r="T312" i="1"/>
  <c r="J10" i="1"/>
  <c r="L10" i="1"/>
  <c r="N10" i="1"/>
  <c r="P10" i="1"/>
  <c r="R10" i="1"/>
  <c r="T10" i="1"/>
  <c r="J11" i="1"/>
  <c r="L11" i="1"/>
  <c r="N11" i="1"/>
  <c r="P11" i="1"/>
  <c r="R11" i="1"/>
  <c r="T11" i="1"/>
  <c r="J12" i="1"/>
  <c r="L12" i="1"/>
  <c r="N12" i="1"/>
  <c r="P12" i="1"/>
  <c r="R12" i="1"/>
  <c r="T12" i="1"/>
  <c r="J13" i="1"/>
  <c r="L13" i="1"/>
  <c r="N13" i="1"/>
  <c r="P13" i="1"/>
  <c r="R13" i="1"/>
  <c r="T13" i="1"/>
  <c r="J14" i="1"/>
  <c r="L14" i="1"/>
  <c r="N14" i="1"/>
  <c r="P14" i="1"/>
  <c r="R14" i="1"/>
  <c r="T14" i="1"/>
  <c r="J15" i="1"/>
  <c r="L15" i="1"/>
  <c r="N15" i="1"/>
  <c r="P15" i="1"/>
  <c r="R15" i="1"/>
  <c r="T15" i="1"/>
  <c r="J16" i="1"/>
  <c r="L16" i="1"/>
  <c r="N16" i="1"/>
  <c r="P16" i="1"/>
  <c r="R16" i="1"/>
  <c r="T16" i="1"/>
  <c r="J17" i="1"/>
  <c r="L17" i="1"/>
  <c r="N17" i="1"/>
  <c r="P17" i="1"/>
  <c r="R17" i="1"/>
  <c r="T17" i="1"/>
  <c r="J18" i="1"/>
  <c r="L18" i="1"/>
  <c r="N18" i="1"/>
  <c r="P18" i="1"/>
  <c r="R18" i="1"/>
  <c r="T18" i="1"/>
  <c r="J19" i="1"/>
  <c r="L19" i="1"/>
  <c r="N19" i="1"/>
  <c r="P19" i="1"/>
  <c r="R19" i="1"/>
  <c r="T19" i="1"/>
  <c r="J20" i="1"/>
  <c r="L20" i="1"/>
  <c r="N20" i="1"/>
  <c r="P20" i="1"/>
  <c r="R20" i="1"/>
  <c r="T20" i="1"/>
  <c r="J21" i="1"/>
  <c r="L21" i="1"/>
  <c r="N21" i="1"/>
  <c r="P21" i="1"/>
  <c r="R21" i="1"/>
  <c r="T21" i="1"/>
  <c r="J22" i="1"/>
  <c r="L22" i="1"/>
  <c r="N22" i="1"/>
  <c r="P22" i="1"/>
  <c r="R22" i="1"/>
  <c r="T22" i="1"/>
  <c r="J23" i="1"/>
  <c r="L23" i="1"/>
  <c r="N23" i="1"/>
  <c r="P23" i="1"/>
  <c r="R23" i="1"/>
  <c r="T23" i="1"/>
  <c r="J24" i="1"/>
  <c r="L24" i="1"/>
  <c r="N24" i="1"/>
  <c r="P24" i="1"/>
  <c r="R24" i="1"/>
  <c r="T24" i="1"/>
  <c r="J25" i="1"/>
  <c r="L25" i="1"/>
  <c r="N25" i="1"/>
  <c r="P25" i="1"/>
  <c r="R25" i="1"/>
  <c r="T25" i="1"/>
  <c r="J26" i="1"/>
  <c r="L26" i="1"/>
  <c r="N26" i="1"/>
  <c r="P26" i="1"/>
  <c r="R26" i="1"/>
  <c r="T26" i="1"/>
  <c r="J27" i="1"/>
  <c r="L27" i="1"/>
  <c r="N27" i="1"/>
  <c r="P27" i="1"/>
  <c r="R27" i="1"/>
  <c r="T27" i="1"/>
  <c r="J28" i="1"/>
  <c r="L28" i="1"/>
  <c r="N28" i="1"/>
  <c r="P28" i="1"/>
  <c r="R28" i="1"/>
  <c r="T28" i="1"/>
  <c r="J29" i="1"/>
  <c r="L29" i="1"/>
  <c r="N29" i="1"/>
  <c r="P29" i="1"/>
  <c r="R29" i="1"/>
  <c r="T29" i="1"/>
  <c r="J30" i="1"/>
  <c r="L30" i="1"/>
  <c r="N30" i="1"/>
  <c r="P30" i="1"/>
  <c r="R30" i="1"/>
  <c r="T30" i="1"/>
  <c r="J31" i="1"/>
  <c r="L31" i="1"/>
  <c r="N31" i="1"/>
  <c r="P31" i="1"/>
  <c r="R31" i="1"/>
  <c r="T31" i="1"/>
  <c r="J32" i="1"/>
  <c r="L32" i="1"/>
  <c r="N32" i="1"/>
  <c r="P32" i="1"/>
  <c r="R32" i="1"/>
  <c r="T32" i="1"/>
  <c r="J33" i="1"/>
  <c r="L33" i="1"/>
  <c r="N33" i="1"/>
  <c r="P33" i="1"/>
  <c r="R33" i="1"/>
  <c r="T33" i="1"/>
  <c r="J34" i="1"/>
  <c r="L34" i="1"/>
  <c r="N34" i="1"/>
  <c r="P34" i="1"/>
  <c r="R34" i="1"/>
  <c r="T34" i="1"/>
  <c r="J35" i="1"/>
  <c r="L35" i="1"/>
  <c r="N35" i="1"/>
  <c r="P35" i="1"/>
  <c r="R35" i="1"/>
  <c r="T35" i="1"/>
  <c r="J36" i="1"/>
  <c r="L36" i="1"/>
  <c r="N36" i="1"/>
  <c r="P36" i="1"/>
  <c r="R36" i="1"/>
  <c r="T36" i="1"/>
  <c r="J37" i="1"/>
  <c r="L37" i="1"/>
  <c r="N37" i="1"/>
  <c r="P37" i="1"/>
  <c r="R37" i="1"/>
  <c r="T37" i="1"/>
  <c r="J38" i="1"/>
  <c r="L38" i="1"/>
  <c r="N38" i="1"/>
  <c r="P38" i="1"/>
  <c r="R38" i="1"/>
  <c r="T38" i="1"/>
  <c r="J39" i="1"/>
  <c r="L39" i="1"/>
  <c r="N39" i="1"/>
  <c r="P39" i="1"/>
  <c r="R39" i="1"/>
  <c r="T39" i="1"/>
  <c r="J40" i="1"/>
  <c r="L40" i="1"/>
  <c r="N40" i="1"/>
  <c r="P40" i="1"/>
  <c r="R40" i="1"/>
  <c r="T40" i="1"/>
  <c r="J41" i="1"/>
  <c r="L41" i="1"/>
  <c r="N41" i="1"/>
  <c r="P41" i="1"/>
  <c r="R41" i="1"/>
  <c r="T41" i="1"/>
  <c r="J42" i="1"/>
  <c r="L42" i="1"/>
  <c r="N42" i="1"/>
  <c r="P42" i="1"/>
  <c r="R42" i="1"/>
  <c r="T42" i="1"/>
  <c r="J43" i="1"/>
  <c r="L43" i="1"/>
  <c r="N43" i="1"/>
  <c r="P43" i="1"/>
  <c r="R43" i="1"/>
  <c r="T43" i="1"/>
  <c r="J44" i="1"/>
  <c r="L44" i="1"/>
  <c r="N44" i="1"/>
  <c r="P44" i="1"/>
  <c r="R44" i="1"/>
  <c r="T44" i="1"/>
  <c r="J45" i="1"/>
  <c r="L45" i="1"/>
  <c r="N45" i="1"/>
  <c r="P45" i="1"/>
  <c r="R45" i="1"/>
  <c r="T45" i="1"/>
  <c r="J46" i="1"/>
  <c r="L46" i="1"/>
  <c r="N46" i="1"/>
  <c r="P46" i="1"/>
  <c r="R46" i="1"/>
  <c r="T46" i="1"/>
  <c r="J47" i="1"/>
  <c r="L47" i="1"/>
  <c r="N47" i="1"/>
  <c r="P47" i="1"/>
  <c r="R47" i="1"/>
  <c r="T47" i="1"/>
  <c r="J48" i="1"/>
  <c r="L48" i="1"/>
  <c r="N48" i="1"/>
  <c r="P48" i="1"/>
  <c r="R48" i="1"/>
  <c r="T48" i="1"/>
  <c r="J49" i="1"/>
  <c r="L49" i="1"/>
  <c r="N49" i="1"/>
  <c r="P49" i="1"/>
  <c r="R49" i="1"/>
  <c r="T49" i="1"/>
  <c r="J50" i="1"/>
  <c r="L50" i="1"/>
  <c r="N50" i="1"/>
  <c r="P50" i="1"/>
  <c r="R50" i="1"/>
  <c r="T50" i="1"/>
  <c r="J51" i="1"/>
  <c r="L51" i="1"/>
  <c r="N51" i="1"/>
  <c r="P51" i="1"/>
  <c r="R51" i="1"/>
  <c r="T51" i="1"/>
  <c r="J52" i="1"/>
  <c r="L52" i="1"/>
  <c r="N52" i="1"/>
  <c r="P52" i="1"/>
  <c r="R52" i="1"/>
  <c r="T52" i="1"/>
  <c r="J53" i="1"/>
  <c r="L53" i="1"/>
  <c r="N53" i="1"/>
  <c r="P53" i="1"/>
  <c r="R53" i="1"/>
  <c r="T53" i="1"/>
  <c r="J54" i="1"/>
  <c r="L54" i="1"/>
  <c r="N54" i="1"/>
  <c r="P54" i="1"/>
  <c r="R54" i="1"/>
  <c r="T54" i="1"/>
  <c r="J55" i="1"/>
  <c r="L55" i="1"/>
  <c r="N55" i="1"/>
  <c r="P55" i="1"/>
  <c r="R55" i="1"/>
  <c r="T55" i="1"/>
  <c r="J56" i="1"/>
  <c r="L56" i="1"/>
  <c r="N56" i="1"/>
  <c r="P56" i="1"/>
  <c r="R56" i="1"/>
  <c r="T56" i="1"/>
  <c r="J57" i="1"/>
  <c r="L57" i="1"/>
  <c r="N57" i="1"/>
  <c r="P57" i="1"/>
  <c r="R57" i="1"/>
  <c r="T57" i="1"/>
  <c r="J58" i="1"/>
  <c r="L58" i="1"/>
  <c r="N58" i="1"/>
  <c r="P58" i="1"/>
  <c r="R58" i="1"/>
  <c r="T58" i="1"/>
  <c r="J59" i="1"/>
  <c r="L59" i="1"/>
  <c r="N59" i="1"/>
  <c r="P59" i="1"/>
  <c r="R59" i="1"/>
  <c r="T59" i="1"/>
  <c r="J60" i="1"/>
  <c r="L60" i="1"/>
  <c r="N60" i="1"/>
  <c r="P60" i="1"/>
  <c r="R60" i="1"/>
  <c r="T60" i="1"/>
  <c r="J61" i="1"/>
  <c r="L61" i="1"/>
  <c r="N61" i="1"/>
  <c r="P61" i="1"/>
  <c r="R61" i="1"/>
  <c r="T61" i="1"/>
  <c r="J62" i="1"/>
  <c r="L62" i="1"/>
  <c r="N62" i="1"/>
  <c r="P62" i="1"/>
  <c r="R62" i="1"/>
  <c r="T62" i="1"/>
  <c r="J63" i="1"/>
  <c r="L63" i="1"/>
  <c r="N63" i="1"/>
  <c r="P63" i="1"/>
  <c r="R63" i="1"/>
  <c r="T63" i="1"/>
  <c r="J64" i="1"/>
  <c r="L64" i="1"/>
  <c r="N64" i="1"/>
  <c r="P64" i="1"/>
  <c r="R64" i="1"/>
  <c r="T64" i="1"/>
  <c r="J65" i="1"/>
  <c r="L65" i="1"/>
  <c r="N65" i="1"/>
  <c r="P65" i="1"/>
  <c r="R65" i="1"/>
  <c r="T65" i="1"/>
  <c r="J66" i="1"/>
  <c r="L66" i="1"/>
  <c r="N66" i="1"/>
  <c r="P66" i="1"/>
  <c r="R66" i="1"/>
  <c r="T66" i="1"/>
  <c r="J67" i="1"/>
  <c r="L67" i="1"/>
  <c r="N67" i="1"/>
  <c r="P67" i="1"/>
  <c r="R67" i="1"/>
  <c r="T67" i="1"/>
  <c r="J68" i="1"/>
  <c r="L68" i="1"/>
  <c r="N68" i="1"/>
  <c r="P68" i="1"/>
  <c r="R68" i="1"/>
  <c r="T68" i="1"/>
  <c r="J69" i="1"/>
  <c r="L69" i="1"/>
  <c r="N69" i="1"/>
  <c r="P69" i="1"/>
  <c r="R69" i="1"/>
  <c r="T69" i="1"/>
  <c r="J70" i="1"/>
  <c r="L70" i="1"/>
  <c r="N70" i="1"/>
  <c r="P70" i="1"/>
  <c r="R70" i="1"/>
  <c r="T70" i="1"/>
  <c r="J71" i="1"/>
  <c r="L71" i="1"/>
  <c r="N71" i="1"/>
  <c r="P71" i="1"/>
  <c r="R71" i="1"/>
  <c r="T71" i="1"/>
  <c r="J72" i="1"/>
  <c r="L72" i="1"/>
  <c r="N72" i="1"/>
  <c r="P72" i="1"/>
  <c r="R72" i="1"/>
  <c r="T72" i="1"/>
  <c r="J73" i="1"/>
  <c r="L73" i="1"/>
  <c r="N73" i="1"/>
  <c r="P73" i="1"/>
  <c r="R73" i="1"/>
  <c r="T73" i="1"/>
  <c r="J74" i="1"/>
  <c r="L74" i="1"/>
  <c r="N74" i="1"/>
  <c r="P74" i="1"/>
  <c r="R74" i="1"/>
  <c r="T74" i="1"/>
  <c r="J75" i="1"/>
  <c r="L75" i="1"/>
  <c r="N75" i="1"/>
  <c r="P75" i="1"/>
  <c r="R75" i="1"/>
  <c r="T75" i="1"/>
  <c r="J76" i="1"/>
  <c r="L76" i="1"/>
  <c r="N76" i="1"/>
  <c r="P76" i="1"/>
  <c r="R76" i="1"/>
  <c r="T76" i="1"/>
  <c r="J77" i="1"/>
  <c r="L77" i="1"/>
  <c r="N77" i="1"/>
  <c r="P77" i="1"/>
  <c r="R77" i="1"/>
  <c r="T77" i="1"/>
  <c r="J78" i="1"/>
  <c r="L78" i="1"/>
  <c r="N78" i="1"/>
  <c r="P78" i="1"/>
  <c r="R78" i="1"/>
  <c r="T78" i="1"/>
  <c r="J79" i="1"/>
  <c r="L79" i="1"/>
  <c r="N79" i="1"/>
  <c r="P79" i="1"/>
  <c r="R79" i="1"/>
  <c r="T79" i="1"/>
  <c r="J80" i="1"/>
  <c r="L80" i="1"/>
  <c r="N80" i="1"/>
  <c r="P80" i="1"/>
  <c r="R80" i="1"/>
  <c r="T80" i="1"/>
  <c r="J81" i="1"/>
  <c r="L81" i="1"/>
  <c r="N81" i="1"/>
  <c r="P81" i="1"/>
  <c r="R81" i="1"/>
  <c r="T81" i="1"/>
  <c r="J82" i="1"/>
  <c r="L82" i="1"/>
  <c r="N82" i="1"/>
  <c r="P82" i="1"/>
  <c r="R82" i="1"/>
  <c r="T82" i="1"/>
  <c r="J83" i="1"/>
  <c r="L83" i="1"/>
  <c r="N83" i="1"/>
  <c r="P83" i="1"/>
  <c r="R83" i="1"/>
  <c r="T83" i="1"/>
  <c r="J84" i="1"/>
  <c r="L84" i="1"/>
  <c r="N84" i="1"/>
  <c r="P84" i="1"/>
  <c r="R84" i="1"/>
  <c r="T84" i="1"/>
  <c r="J85" i="1"/>
  <c r="L85" i="1"/>
  <c r="N85" i="1"/>
  <c r="P85" i="1"/>
  <c r="R85" i="1"/>
  <c r="T85" i="1"/>
  <c r="J86" i="1"/>
  <c r="L86" i="1"/>
  <c r="N86" i="1"/>
  <c r="P86" i="1"/>
  <c r="R86" i="1"/>
  <c r="T86" i="1"/>
  <c r="J87" i="1"/>
  <c r="L87" i="1"/>
  <c r="N87" i="1"/>
  <c r="P87" i="1"/>
  <c r="R87" i="1"/>
  <c r="T87" i="1"/>
  <c r="J88" i="1"/>
  <c r="L88" i="1"/>
  <c r="N88" i="1"/>
  <c r="P88" i="1"/>
  <c r="R88" i="1"/>
  <c r="T88" i="1"/>
  <c r="J89" i="1"/>
  <c r="L89" i="1"/>
  <c r="N89" i="1"/>
  <c r="P89" i="1"/>
  <c r="R89" i="1"/>
  <c r="T89" i="1"/>
  <c r="J90" i="1"/>
  <c r="L90" i="1"/>
  <c r="N90" i="1"/>
  <c r="P90" i="1"/>
  <c r="R90" i="1"/>
  <c r="T90" i="1"/>
  <c r="J91" i="1"/>
  <c r="L91" i="1"/>
  <c r="N91" i="1"/>
  <c r="P91" i="1"/>
  <c r="R91" i="1"/>
  <c r="T91" i="1"/>
  <c r="J92" i="1"/>
  <c r="L92" i="1"/>
  <c r="N92" i="1"/>
  <c r="P92" i="1"/>
  <c r="R92" i="1"/>
  <c r="T92" i="1"/>
  <c r="J93" i="1"/>
  <c r="L93" i="1"/>
  <c r="N93" i="1"/>
  <c r="P93" i="1"/>
  <c r="R93" i="1"/>
  <c r="T93" i="1"/>
  <c r="J94" i="1"/>
  <c r="L94" i="1"/>
  <c r="N94" i="1"/>
  <c r="P94" i="1"/>
  <c r="R94" i="1"/>
  <c r="T94" i="1"/>
  <c r="J95" i="1"/>
  <c r="L95" i="1"/>
  <c r="N95" i="1"/>
  <c r="P95" i="1"/>
  <c r="R95" i="1"/>
  <c r="T95" i="1"/>
  <c r="J96" i="1"/>
  <c r="L96" i="1"/>
  <c r="N96" i="1"/>
  <c r="P96" i="1"/>
  <c r="R96" i="1"/>
  <c r="T96" i="1"/>
  <c r="J97" i="1"/>
  <c r="L97" i="1"/>
  <c r="N97" i="1"/>
  <c r="P97" i="1"/>
  <c r="R97" i="1"/>
  <c r="T97" i="1"/>
  <c r="J98" i="1"/>
  <c r="L98" i="1"/>
  <c r="N98" i="1"/>
  <c r="P98" i="1"/>
  <c r="R98" i="1"/>
  <c r="T98" i="1"/>
  <c r="J99" i="1"/>
  <c r="L99" i="1"/>
  <c r="N99" i="1"/>
  <c r="P99" i="1"/>
  <c r="R99" i="1"/>
  <c r="T99" i="1"/>
  <c r="J100" i="1"/>
  <c r="L100" i="1"/>
  <c r="N100" i="1"/>
  <c r="P100" i="1"/>
  <c r="R100" i="1"/>
  <c r="T100" i="1"/>
  <c r="J101" i="1"/>
  <c r="L101" i="1"/>
  <c r="N101" i="1"/>
  <c r="P101" i="1"/>
  <c r="R101" i="1"/>
  <c r="T101" i="1"/>
  <c r="J102" i="1"/>
  <c r="L102" i="1"/>
  <c r="N102" i="1"/>
  <c r="P102" i="1"/>
  <c r="R102" i="1"/>
  <c r="T102" i="1"/>
  <c r="J103" i="1"/>
  <c r="L103" i="1"/>
  <c r="N103" i="1"/>
  <c r="P103" i="1"/>
  <c r="R103" i="1"/>
  <c r="T103" i="1"/>
  <c r="J104" i="1"/>
  <c r="L104" i="1"/>
  <c r="N104" i="1"/>
  <c r="P104" i="1"/>
  <c r="R104" i="1"/>
  <c r="T104" i="1"/>
  <c r="J105" i="1"/>
  <c r="L105" i="1"/>
  <c r="N105" i="1"/>
  <c r="P105" i="1"/>
  <c r="R105" i="1"/>
  <c r="T105" i="1"/>
  <c r="J106" i="1"/>
  <c r="L106" i="1"/>
  <c r="N106" i="1"/>
  <c r="P106" i="1"/>
  <c r="R106" i="1"/>
  <c r="T106" i="1"/>
  <c r="J107" i="1"/>
  <c r="L107" i="1"/>
  <c r="N107" i="1"/>
  <c r="P107" i="1"/>
  <c r="R107" i="1"/>
  <c r="T107" i="1"/>
  <c r="J108" i="1"/>
  <c r="L108" i="1"/>
  <c r="N108" i="1"/>
  <c r="P108" i="1"/>
  <c r="R108" i="1"/>
  <c r="T108" i="1"/>
  <c r="J109" i="1"/>
  <c r="L109" i="1"/>
  <c r="N109" i="1"/>
  <c r="P109" i="1"/>
  <c r="R109" i="1"/>
  <c r="T109" i="1"/>
  <c r="J110" i="1"/>
  <c r="L110" i="1"/>
  <c r="N110" i="1"/>
  <c r="P110" i="1"/>
  <c r="R110" i="1"/>
  <c r="T110" i="1"/>
  <c r="J111" i="1"/>
  <c r="L111" i="1"/>
  <c r="N111" i="1"/>
  <c r="P111" i="1"/>
  <c r="R111" i="1"/>
  <c r="T111" i="1"/>
  <c r="J112" i="1"/>
  <c r="L112" i="1"/>
  <c r="N112" i="1"/>
  <c r="P112" i="1"/>
  <c r="R112" i="1"/>
  <c r="T112" i="1"/>
  <c r="J113" i="1"/>
  <c r="L113" i="1"/>
  <c r="N113" i="1"/>
  <c r="P113" i="1"/>
  <c r="R113" i="1"/>
  <c r="T113" i="1"/>
  <c r="J114" i="1"/>
  <c r="L114" i="1"/>
  <c r="N114" i="1"/>
  <c r="P114" i="1"/>
  <c r="R114" i="1"/>
  <c r="T114" i="1"/>
  <c r="J115" i="1"/>
  <c r="L115" i="1"/>
  <c r="N115" i="1"/>
  <c r="P115" i="1"/>
  <c r="R115" i="1"/>
  <c r="T115" i="1"/>
  <c r="J116" i="1"/>
  <c r="L116" i="1"/>
  <c r="N116" i="1"/>
  <c r="P116" i="1"/>
  <c r="R116" i="1"/>
  <c r="T116" i="1"/>
  <c r="J117" i="1"/>
  <c r="L117" i="1"/>
  <c r="N117" i="1"/>
  <c r="P117" i="1"/>
  <c r="R117" i="1"/>
  <c r="T117" i="1"/>
  <c r="J118" i="1"/>
  <c r="L118" i="1"/>
  <c r="N118" i="1"/>
  <c r="P118" i="1"/>
  <c r="R118" i="1"/>
  <c r="T118" i="1"/>
  <c r="J119" i="1"/>
  <c r="L119" i="1"/>
  <c r="N119" i="1"/>
  <c r="P119" i="1"/>
  <c r="R119" i="1"/>
  <c r="T119" i="1"/>
  <c r="J120" i="1"/>
  <c r="L120" i="1"/>
  <c r="N120" i="1"/>
  <c r="P120" i="1"/>
  <c r="R120" i="1"/>
  <c r="T120" i="1"/>
  <c r="J121" i="1"/>
  <c r="L121" i="1"/>
  <c r="N121" i="1"/>
  <c r="P121" i="1"/>
  <c r="R121" i="1"/>
  <c r="T121" i="1"/>
  <c r="J122" i="1"/>
  <c r="L122" i="1"/>
  <c r="N122" i="1"/>
  <c r="P122" i="1"/>
  <c r="R122" i="1"/>
  <c r="T122" i="1"/>
  <c r="J123" i="1"/>
  <c r="L123" i="1"/>
  <c r="N123" i="1"/>
  <c r="P123" i="1"/>
  <c r="R123" i="1"/>
  <c r="T123" i="1"/>
  <c r="J124" i="1"/>
  <c r="L124" i="1"/>
  <c r="N124" i="1"/>
  <c r="P124" i="1"/>
  <c r="R124" i="1"/>
  <c r="T124" i="1"/>
  <c r="J125" i="1"/>
  <c r="L125" i="1"/>
  <c r="N125" i="1"/>
  <c r="P125" i="1"/>
  <c r="R125" i="1"/>
  <c r="T125" i="1"/>
  <c r="J126" i="1"/>
  <c r="L126" i="1"/>
  <c r="N126" i="1"/>
  <c r="P126" i="1"/>
  <c r="R126" i="1"/>
  <c r="T126" i="1"/>
  <c r="J127" i="1"/>
  <c r="L127" i="1"/>
  <c r="N127" i="1"/>
  <c r="P127" i="1"/>
  <c r="R127" i="1"/>
  <c r="T127" i="1"/>
  <c r="J128" i="1"/>
  <c r="L128" i="1"/>
  <c r="N128" i="1"/>
  <c r="P128" i="1"/>
  <c r="R128" i="1"/>
  <c r="T128" i="1"/>
  <c r="J129" i="1"/>
  <c r="L129" i="1"/>
  <c r="N129" i="1"/>
  <c r="P129" i="1"/>
  <c r="R129" i="1"/>
  <c r="T129" i="1"/>
  <c r="J130" i="1"/>
  <c r="L130" i="1"/>
  <c r="N130" i="1"/>
  <c r="P130" i="1"/>
  <c r="R130" i="1"/>
  <c r="T130" i="1"/>
  <c r="J131" i="1"/>
  <c r="L131" i="1"/>
  <c r="N131" i="1"/>
  <c r="P131" i="1"/>
  <c r="R131" i="1"/>
  <c r="T131" i="1"/>
  <c r="J132" i="1"/>
  <c r="L132" i="1"/>
  <c r="N132" i="1"/>
  <c r="P132" i="1"/>
  <c r="R132" i="1"/>
  <c r="T132" i="1"/>
  <c r="J133" i="1"/>
  <c r="L133" i="1"/>
  <c r="N133" i="1"/>
  <c r="P133" i="1"/>
  <c r="R133" i="1"/>
  <c r="T133" i="1"/>
  <c r="J134" i="1"/>
  <c r="L134" i="1"/>
  <c r="N134" i="1"/>
  <c r="P134" i="1"/>
  <c r="R134" i="1"/>
  <c r="T134" i="1"/>
  <c r="J135" i="1"/>
  <c r="L135" i="1"/>
  <c r="N135" i="1"/>
  <c r="P135" i="1"/>
  <c r="R135" i="1"/>
  <c r="T135" i="1"/>
  <c r="J136" i="1"/>
  <c r="L136" i="1"/>
  <c r="N136" i="1"/>
  <c r="P136" i="1"/>
  <c r="R136" i="1"/>
  <c r="T136" i="1"/>
  <c r="J137" i="1"/>
  <c r="L137" i="1"/>
  <c r="N137" i="1"/>
  <c r="P137" i="1"/>
  <c r="R137" i="1"/>
  <c r="T137" i="1"/>
  <c r="J138" i="1"/>
  <c r="L138" i="1"/>
  <c r="N138" i="1"/>
  <c r="P138" i="1"/>
  <c r="R138" i="1"/>
  <c r="T138" i="1"/>
  <c r="J139" i="1"/>
  <c r="L139" i="1"/>
  <c r="N139" i="1"/>
  <c r="P139" i="1"/>
  <c r="R139" i="1"/>
  <c r="T139" i="1"/>
  <c r="J140" i="1"/>
  <c r="L140" i="1"/>
  <c r="N140" i="1"/>
  <c r="P140" i="1"/>
  <c r="R140" i="1"/>
  <c r="T140" i="1"/>
  <c r="J141" i="1"/>
  <c r="L141" i="1"/>
  <c r="N141" i="1"/>
  <c r="P141" i="1"/>
  <c r="R141" i="1"/>
  <c r="T141" i="1"/>
  <c r="J142" i="1"/>
  <c r="L142" i="1"/>
  <c r="N142" i="1"/>
  <c r="P142" i="1"/>
  <c r="R142" i="1"/>
  <c r="T142" i="1"/>
  <c r="J143" i="1"/>
  <c r="L143" i="1"/>
  <c r="N143" i="1"/>
  <c r="P143" i="1"/>
  <c r="R143" i="1"/>
  <c r="T143" i="1"/>
  <c r="J144" i="1"/>
  <c r="L144" i="1"/>
  <c r="N144" i="1"/>
  <c r="P144" i="1"/>
  <c r="R144" i="1"/>
  <c r="T144" i="1"/>
  <c r="J145" i="1"/>
  <c r="L145" i="1"/>
  <c r="N145" i="1"/>
  <c r="P145" i="1"/>
  <c r="R145" i="1"/>
  <c r="T145" i="1"/>
  <c r="J146" i="1"/>
  <c r="L146" i="1"/>
  <c r="N146" i="1"/>
  <c r="P146" i="1"/>
  <c r="R146" i="1"/>
  <c r="T146" i="1"/>
  <c r="J147" i="1"/>
  <c r="L147" i="1"/>
  <c r="N147" i="1"/>
  <c r="P147" i="1"/>
  <c r="R147" i="1"/>
  <c r="T147" i="1"/>
  <c r="J148" i="1"/>
  <c r="L148" i="1"/>
  <c r="N148" i="1"/>
  <c r="P148" i="1"/>
  <c r="R148" i="1"/>
  <c r="T148" i="1"/>
  <c r="J149" i="1"/>
  <c r="L149" i="1"/>
  <c r="N149" i="1"/>
  <c r="P149" i="1"/>
  <c r="R149" i="1"/>
  <c r="T149" i="1"/>
  <c r="J150" i="1"/>
  <c r="L150" i="1"/>
  <c r="N150" i="1"/>
  <c r="P150" i="1"/>
  <c r="R150" i="1"/>
  <c r="T150" i="1"/>
  <c r="J151" i="1"/>
  <c r="L151" i="1"/>
  <c r="N151" i="1"/>
  <c r="P151" i="1"/>
  <c r="R151" i="1"/>
  <c r="T151" i="1"/>
  <c r="J152" i="1"/>
  <c r="L152" i="1"/>
  <c r="N152" i="1"/>
  <c r="P152" i="1"/>
  <c r="R152" i="1"/>
  <c r="T152" i="1"/>
  <c r="J153" i="1"/>
  <c r="L153" i="1"/>
  <c r="N153" i="1"/>
  <c r="P153" i="1"/>
  <c r="R153" i="1"/>
  <c r="T153" i="1"/>
  <c r="J154" i="1"/>
  <c r="L154" i="1"/>
  <c r="N154" i="1"/>
  <c r="P154" i="1"/>
  <c r="R154" i="1"/>
  <c r="T154" i="1"/>
  <c r="J155" i="1"/>
  <c r="L155" i="1"/>
  <c r="N155" i="1"/>
  <c r="P155" i="1"/>
  <c r="R155" i="1"/>
  <c r="T155" i="1"/>
  <c r="J156" i="1"/>
  <c r="L156" i="1"/>
  <c r="N156" i="1"/>
  <c r="P156" i="1"/>
  <c r="R156" i="1"/>
  <c r="T156" i="1"/>
  <c r="J157" i="1"/>
  <c r="L157" i="1"/>
  <c r="N157" i="1"/>
  <c r="P157" i="1"/>
  <c r="R157" i="1"/>
  <c r="T157" i="1"/>
  <c r="J158" i="1"/>
  <c r="L158" i="1"/>
  <c r="N158" i="1"/>
  <c r="P158" i="1"/>
  <c r="R158" i="1"/>
  <c r="T158" i="1"/>
  <c r="J159" i="1"/>
  <c r="L159" i="1"/>
  <c r="N159" i="1"/>
  <c r="P159" i="1"/>
  <c r="R159" i="1"/>
  <c r="T159" i="1"/>
  <c r="J160" i="1"/>
  <c r="L160" i="1"/>
  <c r="N160" i="1"/>
  <c r="P160" i="1"/>
  <c r="R160" i="1"/>
  <c r="T160" i="1"/>
  <c r="J161" i="1"/>
  <c r="L161" i="1"/>
  <c r="N161" i="1"/>
  <c r="P161" i="1"/>
  <c r="R161" i="1"/>
  <c r="T161" i="1"/>
  <c r="J162" i="1"/>
  <c r="L162" i="1"/>
  <c r="N162" i="1"/>
  <c r="P162" i="1"/>
  <c r="R162" i="1"/>
  <c r="T162" i="1"/>
  <c r="J163" i="1"/>
  <c r="L163" i="1"/>
  <c r="N163" i="1"/>
  <c r="P163" i="1"/>
  <c r="R163" i="1"/>
  <c r="T163" i="1"/>
  <c r="J164" i="1"/>
  <c r="L164" i="1"/>
  <c r="N164" i="1"/>
  <c r="P164" i="1"/>
  <c r="R164" i="1"/>
  <c r="T164" i="1"/>
  <c r="J165" i="1"/>
  <c r="L165" i="1"/>
  <c r="N165" i="1"/>
  <c r="P165" i="1"/>
  <c r="R165" i="1"/>
  <c r="T165" i="1"/>
  <c r="J166" i="1"/>
  <c r="L166" i="1"/>
  <c r="N166" i="1"/>
  <c r="P166" i="1"/>
  <c r="R166" i="1"/>
  <c r="T166" i="1"/>
  <c r="J167" i="1"/>
  <c r="L167" i="1"/>
  <c r="N167" i="1"/>
  <c r="P167" i="1"/>
  <c r="R167" i="1"/>
  <c r="T167" i="1"/>
  <c r="J168" i="1"/>
  <c r="L168" i="1"/>
  <c r="N168" i="1"/>
  <c r="P168" i="1"/>
  <c r="R168" i="1"/>
  <c r="T168" i="1"/>
  <c r="J169" i="1"/>
  <c r="L169" i="1"/>
  <c r="N169" i="1"/>
  <c r="P169" i="1"/>
  <c r="R169" i="1"/>
  <c r="T169" i="1"/>
  <c r="J170" i="1"/>
  <c r="L170" i="1"/>
  <c r="N170" i="1"/>
  <c r="P170" i="1"/>
  <c r="R170" i="1"/>
  <c r="T170" i="1"/>
  <c r="J171" i="1"/>
  <c r="L171" i="1"/>
  <c r="N171" i="1"/>
  <c r="P171" i="1"/>
  <c r="R171" i="1"/>
  <c r="T171" i="1"/>
  <c r="J172" i="1"/>
  <c r="L172" i="1"/>
  <c r="N172" i="1"/>
  <c r="P172" i="1"/>
  <c r="R172" i="1"/>
  <c r="T172" i="1"/>
  <c r="J173" i="1"/>
  <c r="L173" i="1"/>
  <c r="N173" i="1"/>
  <c r="P173" i="1"/>
  <c r="R173" i="1"/>
  <c r="T173" i="1"/>
  <c r="J174" i="1"/>
  <c r="L174" i="1"/>
  <c r="N174" i="1"/>
  <c r="P174" i="1"/>
  <c r="R174" i="1"/>
  <c r="T174" i="1"/>
  <c r="J175" i="1"/>
  <c r="L175" i="1"/>
  <c r="N175" i="1"/>
  <c r="P175" i="1"/>
  <c r="R175" i="1"/>
  <c r="T175" i="1"/>
  <c r="J176" i="1"/>
  <c r="L176" i="1"/>
  <c r="N176" i="1"/>
  <c r="P176" i="1"/>
  <c r="R176" i="1"/>
  <c r="T176" i="1"/>
  <c r="J177" i="1"/>
  <c r="L177" i="1"/>
  <c r="N177" i="1"/>
  <c r="P177" i="1"/>
  <c r="R177" i="1"/>
  <c r="T177" i="1"/>
  <c r="J178" i="1"/>
  <c r="L178" i="1"/>
  <c r="N178" i="1"/>
  <c r="P178" i="1"/>
  <c r="R178" i="1"/>
  <c r="T178" i="1"/>
  <c r="J179" i="1"/>
  <c r="L179" i="1"/>
  <c r="N179" i="1"/>
  <c r="P179" i="1"/>
  <c r="R179" i="1"/>
  <c r="T179" i="1"/>
  <c r="J180" i="1"/>
  <c r="L180" i="1"/>
  <c r="N180" i="1"/>
  <c r="P180" i="1"/>
  <c r="R180" i="1"/>
  <c r="T180" i="1"/>
  <c r="J181" i="1"/>
  <c r="L181" i="1"/>
  <c r="N181" i="1"/>
  <c r="P181" i="1"/>
  <c r="R181" i="1"/>
  <c r="T181" i="1"/>
  <c r="J182" i="1"/>
  <c r="L182" i="1"/>
  <c r="N182" i="1"/>
  <c r="P182" i="1"/>
  <c r="R182" i="1"/>
  <c r="T182" i="1"/>
  <c r="J183" i="1"/>
  <c r="L183" i="1"/>
  <c r="N183" i="1"/>
  <c r="P183" i="1"/>
  <c r="R183" i="1"/>
  <c r="T183" i="1"/>
  <c r="J184" i="1"/>
  <c r="L184" i="1"/>
  <c r="N184" i="1"/>
  <c r="P184" i="1"/>
  <c r="R184" i="1"/>
  <c r="T184" i="1"/>
  <c r="J185" i="1"/>
  <c r="L185" i="1"/>
  <c r="N185" i="1"/>
  <c r="P185" i="1"/>
  <c r="R185" i="1"/>
  <c r="T185" i="1"/>
  <c r="J186" i="1"/>
  <c r="L186" i="1"/>
  <c r="N186" i="1"/>
  <c r="P186" i="1"/>
  <c r="R186" i="1"/>
  <c r="T186" i="1"/>
  <c r="J187" i="1"/>
  <c r="L187" i="1"/>
  <c r="N187" i="1"/>
  <c r="P187" i="1"/>
  <c r="R187" i="1"/>
  <c r="T187" i="1"/>
  <c r="J188" i="1"/>
  <c r="L188" i="1"/>
  <c r="N188" i="1"/>
  <c r="P188" i="1"/>
  <c r="R188" i="1"/>
  <c r="T188" i="1"/>
  <c r="J189" i="1"/>
  <c r="L189" i="1"/>
  <c r="N189" i="1"/>
  <c r="P189" i="1"/>
  <c r="R189" i="1"/>
  <c r="T189" i="1"/>
  <c r="J190" i="1"/>
  <c r="L190" i="1"/>
  <c r="N190" i="1"/>
  <c r="P190" i="1"/>
  <c r="R190" i="1"/>
  <c r="T190" i="1"/>
  <c r="J191" i="1"/>
  <c r="L191" i="1"/>
  <c r="N191" i="1"/>
  <c r="P191" i="1"/>
  <c r="R191" i="1"/>
  <c r="T191" i="1"/>
  <c r="J192" i="1"/>
  <c r="L192" i="1"/>
  <c r="N192" i="1"/>
  <c r="P192" i="1"/>
  <c r="R192" i="1"/>
  <c r="T192" i="1"/>
  <c r="J193" i="1"/>
  <c r="L193" i="1"/>
  <c r="N193" i="1"/>
  <c r="P193" i="1"/>
  <c r="R193" i="1"/>
  <c r="T193" i="1"/>
  <c r="J194" i="1"/>
  <c r="L194" i="1"/>
  <c r="N194" i="1"/>
  <c r="P194" i="1"/>
  <c r="R194" i="1"/>
  <c r="T194" i="1"/>
  <c r="J195" i="1"/>
  <c r="L195" i="1"/>
  <c r="N195" i="1"/>
  <c r="P195" i="1"/>
  <c r="R195" i="1"/>
  <c r="T195" i="1"/>
  <c r="J196" i="1"/>
  <c r="L196" i="1"/>
  <c r="N196" i="1"/>
  <c r="P196" i="1"/>
  <c r="R196" i="1"/>
  <c r="T196" i="1"/>
  <c r="J197" i="1"/>
  <c r="L197" i="1"/>
  <c r="N197" i="1"/>
  <c r="P197" i="1"/>
  <c r="R197" i="1"/>
  <c r="T197" i="1"/>
  <c r="J198" i="1"/>
  <c r="L198" i="1"/>
  <c r="N198" i="1"/>
  <c r="P198" i="1"/>
  <c r="R198" i="1"/>
  <c r="T198" i="1"/>
  <c r="J199" i="1"/>
  <c r="L199" i="1"/>
  <c r="N199" i="1"/>
  <c r="P199" i="1"/>
  <c r="R199" i="1"/>
  <c r="T199" i="1"/>
  <c r="J200" i="1"/>
  <c r="L200" i="1"/>
  <c r="N200" i="1"/>
  <c r="P200" i="1"/>
  <c r="R200" i="1"/>
  <c r="T200" i="1"/>
  <c r="J201" i="1"/>
  <c r="L201" i="1"/>
  <c r="N201" i="1"/>
  <c r="P201" i="1"/>
  <c r="R201" i="1"/>
  <c r="T201" i="1"/>
  <c r="J202" i="1"/>
  <c r="L202" i="1"/>
  <c r="N202" i="1"/>
  <c r="P202" i="1"/>
  <c r="R202" i="1"/>
  <c r="T202" i="1"/>
  <c r="J203" i="1"/>
  <c r="L203" i="1"/>
  <c r="N203" i="1"/>
  <c r="P203" i="1"/>
  <c r="R203" i="1"/>
  <c r="T203" i="1"/>
  <c r="J204" i="1"/>
  <c r="L204" i="1"/>
  <c r="N204" i="1"/>
  <c r="P204" i="1"/>
  <c r="R204" i="1"/>
  <c r="T204" i="1"/>
  <c r="J205" i="1"/>
  <c r="L205" i="1"/>
  <c r="N205" i="1"/>
  <c r="P205" i="1"/>
  <c r="R205" i="1"/>
  <c r="T205" i="1"/>
  <c r="J206" i="1"/>
  <c r="L206" i="1"/>
  <c r="N206" i="1"/>
  <c r="P206" i="1"/>
  <c r="R206" i="1"/>
  <c r="T206" i="1"/>
  <c r="J207" i="1"/>
  <c r="L207" i="1"/>
  <c r="N207" i="1"/>
  <c r="P207" i="1"/>
  <c r="R207" i="1"/>
  <c r="T207" i="1"/>
  <c r="J208" i="1"/>
  <c r="L208" i="1"/>
  <c r="N208" i="1"/>
  <c r="P208" i="1"/>
  <c r="R208" i="1"/>
  <c r="T208" i="1"/>
  <c r="J209" i="1"/>
  <c r="L209" i="1"/>
  <c r="N209" i="1"/>
  <c r="P209" i="1"/>
  <c r="R209" i="1"/>
  <c r="T209" i="1"/>
  <c r="J210" i="1"/>
  <c r="L210" i="1"/>
  <c r="N210" i="1"/>
  <c r="P210" i="1"/>
  <c r="R210" i="1"/>
  <c r="T210" i="1"/>
  <c r="J211" i="1"/>
  <c r="L211" i="1"/>
  <c r="N211" i="1"/>
  <c r="P211" i="1"/>
  <c r="R211" i="1"/>
  <c r="T211" i="1"/>
  <c r="J212" i="1"/>
  <c r="L212" i="1"/>
  <c r="N212" i="1"/>
  <c r="P212" i="1"/>
  <c r="R212" i="1"/>
  <c r="T212" i="1"/>
  <c r="J213" i="1"/>
  <c r="L213" i="1"/>
  <c r="N213" i="1"/>
  <c r="P213" i="1"/>
  <c r="R213" i="1"/>
  <c r="T213" i="1"/>
  <c r="J214" i="1"/>
  <c r="L214" i="1"/>
  <c r="N214" i="1"/>
  <c r="P214" i="1"/>
  <c r="R214" i="1"/>
  <c r="T214" i="1"/>
  <c r="J215" i="1"/>
  <c r="L215" i="1"/>
  <c r="N215" i="1"/>
  <c r="P215" i="1"/>
  <c r="R215" i="1"/>
  <c r="T215" i="1"/>
  <c r="J216" i="1"/>
  <c r="L216" i="1"/>
  <c r="N216" i="1"/>
  <c r="P216" i="1"/>
  <c r="R216" i="1"/>
  <c r="T216" i="1"/>
  <c r="J217" i="1"/>
  <c r="L217" i="1"/>
  <c r="N217" i="1"/>
  <c r="P217" i="1"/>
  <c r="R217" i="1"/>
  <c r="T217" i="1"/>
  <c r="J218" i="1"/>
  <c r="L218" i="1"/>
  <c r="N218" i="1"/>
  <c r="P218" i="1"/>
  <c r="R218" i="1"/>
  <c r="T218" i="1"/>
  <c r="J219" i="1"/>
  <c r="L219" i="1"/>
  <c r="N219" i="1"/>
  <c r="P219" i="1"/>
  <c r="R219" i="1"/>
  <c r="T219" i="1"/>
  <c r="J220" i="1"/>
  <c r="L220" i="1"/>
  <c r="N220" i="1"/>
  <c r="P220" i="1"/>
  <c r="R220" i="1"/>
  <c r="T220" i="1"/>
  <c r="J221" i="1"/>
  <c r="L221" i="1"/>
  <c r="N221" i="1"/>
  <c r="P221" i="1"/>
  <c r="R221" i="1"/>
  <c r="T221" i="1"/>
  <c r="J222" i="1"/>
  <c r="L222" i="1"/>
  <c r="N222" i="1"/>
  <c r="P222" i="1"/>
  <c r="R222" i="1"/>
  <c r="T222" i="1"/>
  <c r="J223" i="1"/>
  <c r="L223" i="1"/>
  <c r="N223" i="1"/>
  <c r="P223" i="1"/>
  <c r="R223" i="1"/>
  <c r="T223" i="1"/>
  <c r="J224" i="1"/>
  <c r="L224" i="1"/>
  <c r="N224" i="1"/>
  <c r="P224" i="1"/>
  <c r="R224" i="1"/>
  <c r="T224" i="1"/>
  <c r="J225" i="1"/>
  <c r="L225" i="1"/>
  <c r="N225" i="1"/>
  <c r="P225" i="1"/>
  <c r="R225" i="1"/>
  <c r="T225" i="1"/>
  <c r="J226" i="1"/>
  <c r="L226" i="1"/>
  <c r="N226" i="1"/>
  <c r="P226" i="1"/>
  <c r="R226" i="1"/>
  <c r="T226" i="1"/>
  <c r="J227" i="1"/>
  <c r="L227" i="1"/>
  <c r="N227" i="1"/>
  <c r="P227" i="1"/>
  <c r="R227" i="1"/>
  <c r="T227" i="1"/>
  <c r="J228" i="1"/>
  <c r="L228" i="1"/>
  <c r="N228" i="1"/>
  <c r="P228" i="1"/>
  <c r="R228" i="1"/>
  <c r="T228" i="1"/>
  <c r="J229" i="1"/>
  <c r="L229" i="1"/>
  <c r="N229" i="1"/>
  <c r="P229" i="1"/>
  <c r="R229" i="1"/>
  <c r="T229" i="1"/>
  <c r="J230" i="1"/>
  <c r="L230" i="1"/>
  <c r="N230" i="1"/>
  <c r="P230" i="1"/>
  <c r="R230" i="1"/>
  <c r="T230" i="1"/>
  <c r="J231" i="1"/>
  <c r="L231" i="1"/>
  <c r="N231" i="1"/>
  <c r="P231" i="1"/>
  <c r="R231" i="1"/>
  <c r="T231" i="1"/>
  <c r="J232" i="1"/>
  <c r="L232" i="1"/>
  <c r="N232" i="1"/>
  <c r="P232" i="1"/>
  <c r="R232" i="1"/>
  <c r="T232" i="1"/>
  <c r="J233" i="1"/>
  <c r="L233" i="1"/>
  <c r="N233" i="1"/>
  <c r="P233" i="1"/>
  <c r="R233" i="1"/>
  <c r="T233" i="1"/>
  <c r="J234" i="1"/>
  <c r="L234" i="1"/>
  <c r="N234" i="1"/>
  <c r="P234" i="1"/>
  <c r="R234" i="1"/>
  <c r="T234" i="1"/>
  <c r="J235" i="1"/>
  <c r="L235" i="1"/>
  <c r="N235" i="1"/>
  <c r="P235" i="1"/>
  <c r="R235" i="1"/>
  <c r="T235" i="1"/>
  <c r="J236" i="1"/>
  <c r="L236" i="1"/>
  <c r="N236" i="1"/>
  <c r="P236" i="1"/>
  <c r="R236" i="1"/>
  <c r="T236" i="1"/>
  <c r="J237" i="1"/>
  <c r="L237" i="1"/>
  <c r="N237" i="1"/>
  <c r="P237" i="1"/>
  <c r="R237" i="1"/>
  <c r="T237" i="1"/>
  <c r="J238" i="1"/>
  <c r="L238" i="1"/>
  <c r="N238" i="1"/>
  <c r="P238" i="1"/>
  <c r="R238" i="1"/>
  <c r="T238" i="1"/>
  <c r="J239" i="1"/>
  <c r="L239" i="1"/>
  <c r="N239" i="1"/>
  <c r="P239" i="1"/>
  <c r="R239" i="1"/>
  <c r="T239" i="1"/>
  <c r="J240" i="1"/>
  <c r="L240" i="1"/>
  <c r="N240" i="1"/>
  <c r="P240" i="1"/>
  <c r="R240" i="1"/>
  <c r="T240" i="1"/>
  <c r="J241" i="1"/>
  <c r="L241" i="1"/>
  <c r="N241" i="1"/>
  <c r="P241" i="1"/>
  <c r="R241" i="1"/>
  <c r="T241" i="1"/>
  <c r="J242" i="1"/>
  <c r="L242" i="1"/>
  <c r="N242" i="1"/>
  <c r="P242" i="1"/>
  <c r="R242" i="1"/>
  <c r="T242" i="1"/>
  <c r="J243" i="1"/>
  <c r="L243" i="1"/>
  <c r="N243" i="1"/>
  <c r="P243" i="1"/>
  <c r="R243" i="1"/>
  <c r="T243" i="1"/>
  <c r="J244" i="1"/>
  <c r="L244" i="1"/>
  <c r="N244" i="1"/>
  <c r="P244" i="1"/>
  <c r="R244" i="1"/>
  <c r="T244" i="1"/>
  <c r="J245" i="1"/>
  <c r="L245" i="1"/>
  <c r="N245" i="1"/>
  <c r="P245" i="1"/>
  <c r="R245" i="1"/>
  <c r="T245" i="1"/>
  <c r="J246" i="1"/>
  <c r="L246" i="1"/>
  <c r="N246" i="1"/>
  <c r="P246" i="1"/>
  <c r="R246" i="1"/>
  <c r="T246" i="1"/>
  <c r="J247" i="1"/>
  <c r="L247" i="1"/>
  <c r="N247" i="1"/>
  <c r="P247" i="1"/>
  <c r="R247" i="1"/>
  <c r="T247" i="1"/>
  <c r="J248" i="1"/>
  <c r="L248" i="1"/>
  <c r="N248" i="1"/>
  <c r="P248" i="1"/>
  <c r="R248" i="1"/>
  <c r="T248" i="1"/>
  <c r="J249" i="1"/>
  <c r="L249" i="1"/>
  <c r="N249" i="1"/>
  <c r="P249" i="1"/>
  <c r="R249" i="1"/>
  <c r="T249" i="1"/>
  <c r="J250" i="1"/>
  <c r="L250" i="1"/>
  <c r="N250" i="1"/>
  <c r="P250" i="1"/>
  <c r="R250" i="1"/>
  <c r="T250" i="1"/>
  <c r="J251" i="1"/>
  <c r="L251" i="1"/>
  <c r="N251" i="1"/>
  <c r="P251" i="1"/>
  <c r="R251" i="1"/>
  <c r="T251" i="1"/>
  <c r="J252" i="1"/>
  <c r="L252" i="1"/>
  <c r="N252" i="1"/>
  <c r="P252" i="1"/>
  <c r="R252" i="1"/>
  <c r="T252" i="1"/>
  <c r="J253" i="1"/>
  <c r="L253" i="1"/>
  <c r="N253" i="1"/>
  <c r="P253" i="1"/>
  <c r="R253" i="1"/>
  <c r="T253" i="1"/>
  <c r="J254" i="1"/>
  <c r="L254" i="1"/>
  <c r="N254" i="1"/>
  <c r="P254" i="1"/>
  <c r="R254" i="1"/>
  <c r="T254" i="1"/>
  <c r="J255" i="1"/>
  <c r="L255" i="1"/>
  <c r="N255" i="1"/>
  <c r="P255" i="1"/>
  <c r="R255" i="1"/>
  <c r="T255" i="1"/>
  <c r="J256" i="1"/>
  <c r="L256" i="1"/>
  <c r="N256" i="1"/>
  <c r="P256" i="1"/>
  <c r="R256" i="1"/>
  <c r="T256" i="1"/>
  <c r="J257" i="1"/>
  <c r="L257" i="1"/>
  <c r="N257" i="1"/>
  <c r="P257" i="1"/>
  <c r="R257" i="1"/>
  <c r="T257" i="1"/>
  <c r="J258" i="1"/>
  <c r="L258" i="1"/>
  <c r="N258" i="1"/>
  <c r="P258" i="1"/>
  <c r="R258" i="1"/>
  <c r="T258" i="1"/>
  <c r="J259" i="1"/>
  <c r="L259" i="1"/>
  <c r="N259" i="1"/>
  <c r="P259" i="1"/>
  <c r="R259" i="1"/>
  <c r="T259" i="1"/>
  <c r="J260" i="1"/>
  <c r="L260" i="1"/>
  <c r="N260" i="1"/>
  <c r="P260" i="1"/>
  <c r="R260" i="1"/>
  <c r="T260" i="1"/>
  <c r="J261" i="1"/>
  <c r="L261" i="1"/>
  <c r="N261" i="1"/>
  <c r="P261" i="1"/>
  <c r="R261" i="1"/>
  <c r="T261" i="1"/>
  <c r="J262" i="1"/>
  <c r="L262" i="1"/>
  <c r="N262" i="1"/>
  <c r="P262" i="1"/>
  <c r="R262" i="1"/>
  <c r="T262" i="1"/>
  <c r="J263" i="1"/>
  <c r="L263" i="1"/>
  <c r="N263" i="1"/>
  <c r="P263" i="1"/>
  <c r="R263" i="1"/>
  <c r="T263" i="1"/>
  <c r="J264" i="1"/>
  <c r="L264" i="1"/>
  <c r="N264" i="1"/>
  <c r="P264" i="1"/>
  <c r="R264" i="1"/>
  <c r="T264" i="1"/>
  <c r="J265" i="1"/>
  <c r="L265" i="1"/>
  <c r="N265" i="1"/>
  <c r="P265" i="1"/>
  <c r="R265" i="1"/>
  <c r="T265" i="1"/>
  <c r="J266" i="1"/>
  <c r="L266" i="1"/>
  <c r="N266" i="1"/>
  <c r="P266" i="1"/>
  <c r="R266" i="1"/>
  <c r="T266" i="1"/>
  <c r="J267" i="1"/>
  <c r="L267" i="1"/>
  <c r="N267" i="1"/>
  <c r="P267" i="1"/>
  <c r="R267" i="1"/>
  <c r="T267" i="1"/>
  <c r="J268" i="1"/>
  <c r="L268" i="1"/>
  <c r="N268" i="1"/>
  <c r="P268" i="1"/>
  <c r="R268" i="1"/>
  <c r="T268" i="1"/>
  <c r="J269" i="1"/>
  <c r="L269" i="1"/>
  <c r="N269" i="1"/>
  <c r="P269" i="1"/>
  <c r="R269" i="1"/>
  <c r="T269" i="1"/>
  <c r="J270" i="1"/>
  <c r="L270" i="1"/>
  <c r="N270" i="1"/>
  <c r="P270" i="1"/>
  <c r="R270" i="1"/>
  <c r="T270" i="1"/>
  <c r="J271" i="1"/>
  <c r="L271" i="1"/>
  <c r="N271" i="1"/>
  <c r="P271" i="1"/>
  <c r="R271" i="1"/>
  <c r="T271" i="1"/>
  <c r="J272" i="1"/>
  <c r="L272" i="1"/>
  <c r="N272" i="1"/>
  <c r="P272" i="1"/>
  <c r="R272" i="1"/>
  <c r="T272" i="1"/>
  <c r="J273" i="1"/>
  <c r="L273" i="1"/>
  <c r="N273" i="1"/>
  <c r="P273" i="1"/>
  <c r="R273" i="1"/>
  <c r="T273" i="1"/>
  <c r="J274" i="1"/>
  <c r="L274" i="1"/>
  <c r="N274" i="1"/>
  <c r="P274" i="1"/>
  <c r="R274" i="1"/>
  <c r="T274" i="1"/>
  <c r="J275" i="1"/>
  <c r="L275" i="1"/>
  <c r="N275" i="1"/>
  <c r="P275" i="1"/>
  <c r="R275" i="1"/>
  <c r="T275" i="1"/>
  <c r="J276" i="1"/>
  <c r="L276" i="1"/>
  <c r="N276" i="1"/>
  <c r="P276" i="1"/>
  <c r="R276" i="1"/>
  <c r="T276" i="1"/>
  <c r="J277" i="1"/>
  <c r="L277" i="1"/>
  <c r="N277" i="1"/>
  <c r="P277" i="1"/>
  <c r="R277" i="1"/>
  <c r="T277" i="1"/>
  <c r="J278" i="1"/>
  <c r="L278" i="1"/>
  <c r="N278" i="1"/>
  <c r="P278" i="1"/>
  <c r="R278" i="1"/>
  <c r="T278" i="1"/>
  <c r="J279" i="1"/>
  <c r="L279" i="1"/>
  <c r="N279" i="1"/>
  <c r="P279" i="1"/>
  <c r="R279" i="1"/>
  <c r="T279" i="1"/>
  <c r="J280" i="1"/>
  <c r="L280" i="1"/>
  <c r="N280" i="1"/>
  <c r="P280" i="1"/>
  <c r="R280" i="1"/>
  <c r="T280" i="1"/>
  <c r="J281" i="1"/>
  <c r="L281" i="1"/>
  <c r="N281" i="1"/>
  <c r="P281" i="1"/>
  <c r="R281" i="1"/>
  <c r="T281" i="1"/>
  <c r="J282" i="1"/>
  <c r="L282" i="1"/>
  <c r="N282" i="1"/>
  <c r="P282" i="1"/>
  <c r="R282" i="1"/>
  <c r="T282" i="1"/>
  <c r="J283" i="1"/>
  <c r="L283" i="1"/>
  <c r="N283" i="1"/>
  <c r="P283" i="1"/>
  <c r="R283" i="1"/>
  <c r="T283" i="1"/>
  <c r="J284" i="1"/>
  <c r="L284" i="1"/>
  <c r="N284" i="1"/>
  <c r="P284" i="1"/>
  <c r="R284" i="1"/>
  <c r="T284" i="1"/>
  <c r="J285" i="1"/>
  <c r="L285" i="1"/>
  <c r="N285" i="1"/>
  <c r="P285" i="1"/>
  <c r="R285" i="1"/>
  <c r="T285" i="1"/>
  <c r="J286" i="1"/>
  <c r="L286" i="1"/>
  <c r="N286" i="1"/>
  <c r="P286" i="1"/>
  <c r="R286" i="1"/>
  <c r="T286" i="1"/>
  <c r="J287" i="1"/>
  <c r="L287" i="1"/>
  <c r="N287" i="1"/>
  <c r="P287" i="1"/>
  <c r="R287" i="1"/>
  <c r="T287" i="1"/>
  <c r="J288" i="1"/>
  <c r="L288" i="1"/>
  <c r="N288" i="1"/>
  <c r="P288" i="1"/>
  <c r="R288" i="1"/>
  <c r="T288" i="1"/>
  <c r="J289" i="1"/>
  <c r="L289" i="1"/>
  <c r="N289" i="1"/>
  <c r="P289" i="1"/>
  <c r="R289" i="1"/>
  <c r="T289" i="1"/>
  <c r="J290" i="1"/>
  <c r="L290" i="1"/>
  <c r="N290" i="1"/>
  <c r="P290" i="1"/>
  <c r="R290" i="1"/>
  <c r="T290" i="1"/>
  <c r="J291" i="1"/>
  <c r="L291" i="1"/>
  <c r="N291" i="1"/>
  <c r="P291" i="1"/>
  <c r="R291" i="1"/>
  <c r="T291" i="1"/>
  <c r="J292" i="1"/>
  <c r="L292" i="1"/>
  <c r="N292" i="1"/>
  <c r="P292" i="1"/>
  <c r="R292" i="1"/>
  <c r="T292" i="1"/>
  <c r="J293" i="1"/>
  <c r="L293" i="1"/>
  <c r="N293" i="1"/>
  <c r="P293" i="1"/>
  <c r="R293" i="1"/>
  <c r="T293" i="1"/>
  <c r="J294" i="1"/>
  <c r="L294" i="1"/>
  <c r="N294" i="1"/>
  <c r="P294" i="1"/>
  <c r="R294" i="1"/>
  <c r="T294" i="1"/>
  <c r="J295" i="1"/>
  <c r="L295" i="1"/>
  <c r="N295" i="1"/>
  <c r="P295" i="1"/>
  <c r="R295" i="1"/>
  <c r="T295" i="1"/>
  <c r="J296" i="1"/>
  <c r="L296" i="1"/>
  <c r="N296" i="1"/>
  <c r="P296" i="1"/>
  <c r="R296" i="1"/>
  <c r="T296" i="1"/>
  <c r="J297" i="1"/>
  <c r="L297" i="1"/>
  <c r="N297" i="1"/>
  <c r="P297" i="1"/>
  <c r="R297" i="1"/>
  <c r="T297" i="1"/>
  <c r="J300" i="1"/>
  <c r="L300" i="1"/>
  <c r="N300" i="1"/>
  <c r="P300" i="1"/>
  <c r="R300" i="1"/>
  <c r="T300" i="1"/>
  <c r="J314" i="1"/>
  <c r="L314" i="1"/>
  <c r="N314" i="1"/>
  <c r="P314" i="1"/>
  <c r="R314" i="1"/>
  <c r="T314" i="1"/>
  <c r="J315" i="1"/>
  <c r="L315" i="1"/>
  <c r="N315" i="1"/>
  <c r="P315" i="1"/>
  <c r="R315" i="1"/>
  <c r="T315" i="1"/>
  <c r="J317" i="1"/>
  <c r="L317" i="1"/>
  <c r="N317" i="1"/>
  <c r="P317" i="1"/>
  <c r="R317" i="1"/>
  <c r="T317" i="1"/>
  <c r="J319" i="1"/>
  <c r="L319" i="1"/>
  <c r="N319" i="1"/>
  <c r="P319" i="1"/>
  <c r="R319" i="1"/>
  <c r="T319" i="1"/>
  <c r="J321" i="1"/>
  <c r="L321" i="1"/>
  <c r="N321" i="1"/>
  <c r="P321" i="1"/>
  <c r="R321" i="1"/>
  <c r="T321" i="1"/>
  <c r="J323" i="1"/>
  <c r="L323" i="1"/>
  <c r="N323" i="1"/>
  <c r="P323" i="1"/>
  <c r="R323" i="1"/>
  <c r="T323" i="1"/>
  <c r="J325" i="1"/>
  <c r="L325" i="1"/>
  <c r="N325" i="1"/>
  <c r="P325" i="1"/>
  <c r="R325" i="1"/>
  <c r="T325" i="1"/>
  <c r="J327" i="1"/>
  <c r="L327" i="1"/>
  <c r="N327" i="1"/>
  <c r="P327" i="1"/>
  <c r="R327" i="1"/>
  <c r="T327" i="1"/>
  <c r="J329" i="1"/>
  <c r="L329" i="1"/>
  <c r="N329" i="1"/>
  <c r="P329" i="1"/>
  <c r="R329" i="1"/>
  <c r="T329" i="1"/>
  <c r="J331" i="1"/>
  <c r="L331" i="1"/>
  <c r="N331" i="1"/>
  <c r="P331" i="1"/>
  <c r="R331" i="1"/>
  <c r="T331" i="1"/>
  <c r="J332" i="1"/>
  <c r="L332" i="1"/>
  <c r="N332" i="1"/>
  <c r="P332" i="1"/>
  <c r="R332" i="1"/>
  <c r="T332" i="1"/>
  <c r="J333" i="1"/>
  <c r="L333" i="1"/>
  <c r="N333" i="1"/>
  <c r="P333" i="1"/>
  <c r="R333" i="1"/>
  <c r="T333" i="1"/>
  <c r="J335" i="1"/>
  <c r="L335" i="1"/>
  <c r="N335" i="1"/>
  <c r="P335" i="1"/>
  <c r="R335" i="1"/>
  <c r="T335" i="1"/>
  <c r="J336" i="1"/>
  <c r="L336" i="1"/>
  <c r="N336" i="1"/>
  <c r="P336" i="1"/>
  <c r="R336" i="1"/>
  <c r="T336" i="1"/>
  <c r="J337" i="1"/>
  <c r="L337" i="1"/>
  <c r="N337" i="1"/>
  <c r="P337" i="1"/>
  <c r="R337" i="1"/>
  <c r="T337" i="1"/>
  <c r="J339" i="1"/>
  <c r="L339" i="1"/>
  <c r="N339" i="1"/>
  <c r="P339" i="1"/>
  <c r="R339" i="1"/>
  <c r="T339" i="1"/>
  <c r="J341" i="1"/>
  <c r="L341" i="1"/>
  <c r="N341" i="1"/>
  <c r="P341" i="1"/>
  <c r="R341" i="1"/>
  <c r="T341" i="1"/>
  <c r="J342" i="1"/>
  <c r="L342" i="1"/>
  <c r="N342" i="1"/>
  <c r="P342" i="1"/>
  <c r="R342" i="1"/>
  <c r="T342" i="1"/>
  <c r="J343" i="1"/>
  <c r="L343" i="1"/>
  <c r="N343" i="1"/>
  <c r="P343" i="1"/>
  <c r="R343" i="1"/>
  <c r="T343" i="1"/>
  <c r="J345" i="1"/>
  <c r="L345" i="1"/>
  <c r="N345" i="1"/>
  <c r="P345" i="1"/>
  <c r="R345" i="1"/>
  <c r="T345" i="1"/>
  <c r="J346" i="1"/>
  <c r="L346" i="1"/>
  <c r="N346" i="1"/>
  <c r="P346" i="1"/>
  <c r="R346" i="1"/>
  <c r="T346" i="1"/>
  <c r="J347" i="1"/>
  <c r="L347" i="1"/>
  <c r="N347" i="1"/>
  <c r="P347" i="1"/>
  <c r="R347" i="1"/>
  <c r="T347" i="1"/>
  <c r="J349" i="1"/>
  <c r="L349" i="1"/>
  <c r="N349" i="1"/>
  <c r="P349" i="1"/>
  <c r="R349" i="1"/>
  <c r="T349" i="1"/>
  <c r="L351" i="1"/>
  <c r="N351" i="1"/>
  <c r="P351" i="1"/>
  <c r="R351" i="1"/>
  <c r="T351" i="1"/>
  <c r="L352" i="1"/>
  <c r="N352" i="1"/>
  <c r="P352" i="1"/>
  <c r="R352" i="1"/>
  <c r="T352" i="1"/>
  <c r="L353" i="1"/>
  <c r="N353" i="1"/>
  <c r="P353" i="1"/>
  <c r="R353" i="1"/>
  <c r="T353" i="1"/>
  <c r="L355" i="1"/>
  <c r="N355" i="1"/>
  <c r="P355" i="1"/>
  <c r="R355" i="1"/>
  <c r="T355" i="1"/>
  <c r="L356" i="1"/>
  <c r="N356" i="1"/>
  <c r="P356" i="1"/>
  <c r="R356" i="1"/>
  <c r="T356" i="1"/>
  <c r="L357" i="1"/>
  <c r="N357" i="1"/>
  <c r="P357" i="1"/>
  <c r="R357" i="1"/>
  <c r="T357" i="1"/>
  <c r="L359" i="1"/>
  <c r="N359" i="1"/>
  <c r="P359" i="1"/>
  <c r="R359" i="1"/>
  <c r="T359" i="1"/>
  <c r="L361" i="1"/>
  <c r="N361" i="1"/>
  <c r="P361" i="1"/>
  <c r="R361" i="1"/>
  <c r="T361" i="1"/>
  <c r="L362" i="1"/>
  <c r="N362" i="1"/>
  <c r="P362" i="1"/>
  <c r="R362" i="1"/>
  <c r="T362" i="1"/>
  <c r="L363" i="1"/>
  <c r="N363" i="1"/>
  <c r="P363" i="1"/>
  <c r="R363" i="1"/>
  <c r="T363" i="1"/>
  <c r="L365" i="1"/>
  <c r="N365" i="1"/>
  <c r="P365" i="1"/>
  <c r="R365" i="1"/>
  <c r="T365" i="1"/>
  <c r="L366" i="1"/>
  <c r="N366" i="1"/>
  <c r="P366" i="1"/>
  <c r="R366" i="1"/>
  <c r="T366" i="1"/>
  <c r="L367" i="1"/>
  <c r="N367" i="1"/>
  <c r="P367" i="1"/>
  <c r="R367" i="1"/>
  <c r="T367" i="1"/>
  <c r="L369" i="1"/>
  <c r="N369" i="1"/>
  <c r="P369" i="1"/>
  <c r="R369" i="1"/>
  <c r="T369" i="1"/>
  <c r="L370" i="1"/>
  <c r="N370" i="1"/>
  <c r="P370" i="1"/>
  <c r="R370" i="1"/>
  <c r="T370" i="1"/>
  <c r="L371" i="1"/>
  <c r="N371" i="1"/>
  <c r="P371" i="1"/>
  <c r="R371" i="1"/>
  <c r="T371" i="1"/>
  <c r="L373" i="1"/>
  <c r="N373" i="1"/>
  <c r="P373" i="1"/>
  <c r="R373" i="1"/>
  <c r="T373" i="1"/>
  <c r="L375" i="1"/>
  <c r="N375" i="1"/>
  <c r="P375" i="1"/>
  <c r="R375" i="1"/>
  <c r="T375" i="1"/>
  <c r="L377" i="1"/>
  <c r="N377" i="1"/>
  <c r="P377" i="1"/>
  <c r="R377" i="1"/>
  <c r="T377" i="1"/>
  <c r="L378" i="1"/>
  <c r="N378" i="1"/>
  <c r="P378" i="1"/>
  <c r="R378" i="1"/>
  <c r="T378" i="1"/>
  <c r="L379" i="1"/>
  <c r="N379" i="1"/>
  <c r="P379" i="1"/>
  <c r="R379" i="1"/>
  <c r="T379" i="1"/>
  <c r="L381" i="1"/>
  <c r="N381" i="1"/>
  <c r="P381" i="1"/>
  <c r="R381" i="1"/>
  <c r="T381" i="1"/>
  <c r="L382" i="1"/>
  <c r="N382" i="1"/>
  <c r="P382" i="1"/>
  <c r="R382" i="1"/>
  <c r="T382" i="1"/>
  <c r="L383" i="1"/>
  <c r="N383" i="1"/>
  <c r="P383" i="1"/>
  <c r="R383" i="1"/>
  <c r="T383" i="1"/>
  <c r="L385" i="1"/>
  <c r="N385" i="1"/>
  <c r="P385" i="1"/>
  <c r="R385" i="1"/>
  <c r="T385" i="1"/>
  <c r="L387" i="1"/>
  <c r="N387" i="1"/>
  <c r="P387" i="1"/>
  <c r="R387" i="1"/>
  <c r="T387" i="1"/>
  <c r="L389" i="1"/>
  <c r="N389" i="1"/>
  <c r="P389" i="1"/>
  <c r="R389" i="1"/>
  <c r="T389" i="1"/>
  <c r="L390" i="1"/>
  <c r="N390" i="1"/>
  <c r="P390" i="1"/>
  <c r="R390" i="1"/>
  <c r="T390" i="1"/>
  <c r="L391" i="1"/>
  <c r="N391" i="1"/>
  <c r="P391" i="1"/>
  <c r="R391" i="1"/>
  <c r="T391" i="1"/>
  <c r="L393" i="1"/>
  <c r="N393" i="1"/>
  <c r="P393" i="1"/>
  <c r="R393" i="1"/>
  <c r="T393" i="1"/>
  <c r="L395" i="1"/>
  <c r="N395" i="1"/>
  <c r="P395" i="1"/>
  <c r="R395" i="1"/>
  <c r="T395" i="1"/>
  <c r="L396" i="1"/>
  <c r="N396" i="1"/>
  <c r="P396" i="1"/>
  <c r="R396" i="1"/>
  <c r="T396" i="1"/>
  <c r="L397" i="1"/>
  <c r="N397" i="1"/>
  <c r="P397" i="1"/>
  <c r="R397" i="1"/>
  <c r="T397" i="1"/>
  <c r="L399" i="1"/>
  <c r="N399" i="1"/>
  <c r="P399" i="1"/>
  <c r="R399" i="1"/>
  <c r="T399" i="1"/>
  <c r="L400" i="1"/>
  <c r="N400" i="1"/>
  <c r="P400" i="1"/>
  <c r="R400" i="1"/>
  <c r="T400" i="1"/>
  <c r="L401" i="1"/>
  <c r="N401" i="1"/>
  <c r="P401" i="1"/>
  <c r="R401" i="1"/>
  <c r="T401" i="1"/>
  <c r="L403" i="1"/>
  <c r="N403" i="1"/>
  <c r="P403" i="1"/>
  <c r="R403" i="1"/>
  <c r="T403" i="1"/>
  <c r="L405" i="1"/>
  <c r="N405" i="1"/>
  <c r="P405" i="1"/>
  <c r="R405" i="1"/>
  <c r="T405" i="1"/>
  <c r="L407" i="1"/>
  <c r="N407" i="1"/>
  <c r="P407" i="1"/>
  <c r="R407" i="1"/>
  <c r="T407" i="1"/>
  <c r="L409" i="1"/>
  <c r="N409" i="1"/>
  <c r="P409" i="1"/>
  <c r="R409" i="1"/>
  <c r="T409" i="1"/>
  <c r="L411" i="1"/>
  <c r="N411" i="1"/>
  <c r="P411" i="1"/>
  <c r="R411" i="1"/>
  <c r="T411" i="1"/>
  <c r="L413" i="1"/>
  <c r="N413" i="1"/>
  <c r="P413" i="1"/>
  <c r="R413" i="1"/>
  <c r="T413" i="1"/>
  <c r="L415" i="1"/>
  <c r="N415" i="1"/>
  <c r="P415" i="1"/>
  <c r="R415" i="1"/>
  <c r="T415" i="1"/>
  <c r="L417" i="1"/>
  <c r="N417" i="1"/>
  <c r="P417" i="1"/>
  <c r="R417" i="1"/>
  <c r="T417" i="1"/>
  <c r="L419" i="1"/>
  <c r="N419" i="1"/>
  <c r="P419" i="1"/>
  <c r="R419" i="1"/>
  <c r="T419" i="1"/>
  <c r="L421" i="1"/>
  <c r="N421" i="1"/>
  <c r="P421" i="1"/>
  <c r="R421" i="1"/>
  <c r="T421" i="1"/>
  <c r="L423" i="1"/>
  <c r="N423" i="1"/>
  <c r="P423" i="1"/>
  <c r="R423" i="1"/>
  <c r="T423" i="1"/>
  <c r="L425" i="1"/>
  <c r="N425" i="1"/>
  <c r="P425" i="1"/>
  <c r="R425" i="1"/>
  <c r="T425" i="1"/>
  <c r="L427" i="1"/>
  <c r="N427" i="1"/>
  <c r="P427" i="1"/>
  <c r="R427" i="1"/>
  <c r="T427" i="1"/>
  <c r="L428" i="1"/>
  <c r="N428" i="1"/>
  <c r="P428" i="1"/>
  <c r="R428" i="1"/>
  <c r="T428" i="1"/>
  <c r="L429" i="1"/>
  <c r="N429" i="1"/>
  <c r="P429" i="1"/>
  <c r="R429" i="1"/>
  <c r="T429" i="1"/>
  <c r="L431" i="1"/>
  <c r="N431" i="1"/>
  <c r="P431" i="1"/>
  <c r="R431" i="1"/>
  <c r="T431" i="1"/>
  <c r="L432" i="1"/>
  <c r="N432" i="1"/>
  <c r="P432" i="1"/>
  <c r="R432" i="1"/>
  <c r="T432" i="1"/>
  <c r="L433" i="1"/>
  <c r="N433" i="1"/>
  <c r="P433" i="1"/>
  <c r="R433" i="1"/>
  <c r="T433" i="1"/>
  <c r="L435" i="1"/>
  <c r="N435" i="1"/>
  <c r="P435" i="1"/>
  <c r="R435" i="1"/>
  <c r="T435" i="1"/>
  <c r="L436" i="1"/>
  <c r="N436" i="1"/>
  <c r="P436" i="1"/>
  <c r="R436" i="1"/>
  <c r="T436" i="1"/>
  <c r="L437" i="1"/>
  <c r="N437" i="1"/>
  <c r="P437" i="1"/>
  <c r="R437" i="1"/>
  <c r="T437" i="1"/>
  <c r="L439" i="1"/>
  <c r="N439" i="1"/>
  <c r="P439" i="1"/>
  <c r="R439" i="1"/>
  <c r="T439" i="1"/>
  <c r="L441" i="1"/>
  <c r="N441" i="1"/>
  <c r="P441" i="1"/>
  <c r="R441" i="1"/>
  <c r="T441" i="1"/>
  <c r="L442" i="1"/>
  <c r="N442" i="1"/>
  <c r="P442" i="1"/>
  <c r="R442" i="1"/>
  <c r="T442" i="1"/>
  <c r="L443" i="1"/>
  <c r="N443" i="1"/>
  <c r="P443" i="1"/>
  <c r="R443" i="1"/>
  <c r="T443" i="1"/>
  <c r="L445" i="1"/>
  <c r="N445" i="1"/>
  <c r="P445" i="1"/>
  <c r="R445" i="1"/>
  <c r="T445" i="1"/>
  <c r="L446" i="1"/>
  <c r="N446" i="1"/>
  <c r="P446" i="1"/>
  <c r="R446" i="1"/>
  <c r="T446" i="1"/>
  <c r="L447" i="1"/>
  <c r="N447" i="1"/>
  <c r="P447" i="1"/>
  <c r="R447" i="1"/>
  <c r="T447" i="1"/>
  <c r="L449" i="1"/>
  <c r="N449" i="1"/>
  <c r="P449" i="1"/>
  <c r="R449" i="1"/>
  <c r="T449" i="1"/>
  <c r="L450" i="1"/>
  <c r="N450" i="1"/>
  <c r="P450" i="1"/>
  <c r="R450" i="1"/>
  <c r="T450" i="1"/>
  <c r="L451" i="1"/>
  <c r="N451" i="1"/>
  <c r="P451" i="1"/>
  <c r="R451" i="1"/>
  <c r="T451" i="1"/>
  <c r="L453" i="1"/>
  <c r="N453" i="1"/>
  <c r="P453" i="1"/>
  <c r="R453" i="1"/>
  <c r="T453" i="1"/>
  <c r="L455" i="1"/>
  <c r="N455" i="1"/>
  <c r="P455" i="1"/>
  <c r="R455" i="1"/>
  <c r="T455" i="1"/>
  <c r="L457" i="1"/>
  <c r="N457" i="1"/>
  <c r="P457" i="1"/>
  <c r="R457" i="1"/>
  <c r="T457" i="1"/>
  <c r="L459" i="1"/>
  <c r="N459" i="1"/>
  <c r="P459" i="1"/>
  <c r="R459" i="1"/>
  <c r="T459" i="1"/>
  <c r="L461" i="1"/>
  <c r="N461" i="1"/>
  <c r="P461" i="1"/>
  <c r="R461" i="1"/>
  <c r="T461" i="1"/>
  <c r="L463" i="1"/>
  <c r="N463" i="1"/>
  <c r="P463" i="1"/>
  <c r="R463" i="1"/>
  <c r="T463" i="1"/>
  <c r="L465" i="1"/>
  <c r="N465" i="1"/>
  <c r="P465" i="1"/>
  <c r="R465" i="1"/>
  <c r="T465" i="1"/>
  <c r="L467" i="1"/>
  <c r="N467" i="1"/>
  <c r="P467" i="1"/>
  <c r="R467" i="1"/>
  <c r="T467" i="1"/>
  <c r="L469" i="1"/>
  <c r="N469" i="1"/>
  <c r="P469" i="1"/>
  <c r="R469" i="1"/>
  <c r="T469" i="1"/>
  <c r="L471" i="1"/>
  <c r="N471" i="1"/>
  <c r="P471" i="1"/>
  <c r="R471" i="1"/>
  <c r="T471" i="1"/>
  <c r="L473" i="1"/>
  <c r="N473" i="1"/>
  <c r="P473" i="1"/>
  <c r="R473" i="1"/>
  <c r="T473" i="1"/>
  <c r="L475" i="1"/>
  <c r="N475" i="1"/>
  <c r="P475" i="1"/>
  <c r="R475" i="1"/>
  <c r="T475" i="1"/>
  <c r="L477" i="1"/>
  <c r="N477" i="1"/>
  <c r="P477" i="1"/>
  <c r="R477" i="1"/>
  <c r="T477" i="1"/>
  <c r="L479" i="1"/>
  <c r="N479" i="1"/>
  <c r="P479" i="1"/>
  <c r="R479" i="1"/>
  <c r="T479" i="1"/>
  <c r="L480" i="1"/>
  <c r="N480" i="1"/>
  <c r="P480" i="1"/>
  <c r="R480" i="1"/>
  <c r="T480" i="1"/>
  <c r="L481" i="1"/>
  <c r="N481" i="1"/>
  <c r="P481" i="1"/>
  <c r="R481" i="1"/>
  <c r="T481" i="1"/>
  <c r="L483" i="1"/>
  <c r="N483" i="1"/>
  <c r="P483" i="1"/>
  <c r="R483" i="1"/>
  <c r="T483" i="1"/>
  <c r="L484" i="1"/>
  <c r="N484" i="1"/>
  <c r="P484" i="1"/>
  <c r="R484" i="1"/>
  <c r="T484" i="1"/>
  <c r="L485" i="1"/>
  <c r="N485" i="1"/>
  <c r="P485" i="1"/>
  <c r="R485" i="1"/>
  <c r="T485" i="1"/>
  <c r="L487" i="1"/>
  <c r="N487" i="1"/>
  <c r="P487" i="1"/>
  <c r="R487" i="1"/>
  <c r="T487" i="1"/>
  <c r="L489" i="1"/>
  <c r="N489" i="1"/>
  <c r="P489" i="1"/>
  <c r="R489" i="1"/>
  <c r="T489" i="1"/>
  <c r="L490" i="1"/>
  <c r="N490" i="1"/>
  <c r="P490" i="1"/>
  <c r="R490" i="1"/>
  <c r="T490" i="1"/>
  <c r="L491" i="1"/>
  <c r="N491" i="1"/>
  <c r="P491" i="1"/>
  <c r="R491" i="1"/>
  <c r="T491" i="1"/>
  <c r="L493" i="1"/>
  <c r="N493" i="1"/>
  <c r="P493" i="1"/>
  <c r="R493" i="1"/>
  <c r="T493" i="1"/>
  <c r="L494" i="1"/>
  <c r="N494" i="1"/>
  <c r="P494" i="1"/>
  <c r="R494" i="1"/>
  <c r="T494" i="1"/>
  <c r="L495" i="1"/>
  <c r="N495" i="1"/>
  <c r="P495" i="1"/>
  <c r="R495" i="1"/>
  <c r="T495" i="1"/>
  <c r="L497" i="1"/>
  <c r="N497" i="1"/>
  <c r="P497" i="1"/>
  <c r="R497" i="1"/>
  <c r="T497" i="1"/>
  <c r="L499" i="1"/>
  <c r="N499" i="1"/>
  <c r="P499" i="1"/>
  <c r="R499" i="1"/>
  <c r="T499" i="1"/>
  <c r="L500" i="1"/>
  <c r="N500" i="1"/>
  <c r="P500" i="1"/>
  <c r="R500" i="1"/>
  <c r="T500" i="1"/>
  <c r="L501" i="1"/>
  <c r="N501" i="1"/>
  <c r="P501" i="1"/>
  <c r="R501" i="1"/>
  <c r="T501" i="1"/>
  <c r="L503" i="1"/>
  <c r="N503" i="1"/>
  <c r="P503" i="1"/>
  <c r="R503" i="1"/>
  <c r="T503" i="1"/>
  <c r="L505" i="1"/>
  <c r="N505" i="1"/>
  <c r="P505" i="1"/>
  <c r="R505" i="1"/>
  <c r="T505" i="1"/>
  <c r="L506" i="1"/>
  <c r="N506" i="1"/>
  <c r="P506" i="1"/>
  <c r="R506" i="1"/>
  <c r="T506" i="1"/>
  <c r="L507" i="1"/>
  <c r="N507" i="1"/>
  <c r="P507" i="1"/>
  <c r="R507" i="1"/>
  <c r="T507" i="1"/>
  <c r="L509" i="1"/>
  <c r="N509" i="1"/>
  <c r="P509" i="1"/>
  <c r="R509" i="1"/>
  <c r="T509" i="1"/>
  <c r="L511" i="1"/>
  <c r="N511" i="1"/>
  <c r="P511" i="1"/>
  <c r="R511" i="1"/>
  <c r="T511" i="1"/>
  <c r="L512" i="1"/>
  <c r="N512" i="1"/>
  <c r="P512" i="1"/>
  <c r="R512" i="1"/>
  <c r="T512" i="1"/>
  <c r="L513" i="1"/>
  <c r="N513" i="1"/>
  <c r="P513" i="1"/>
  <c r="R513" i="1"/>
  <c r="T513" i="1"/>
  <c r="L515" i="1"/>
  <c r="N515" i="1"/>
  <c r="P515" i="1"/>
  <c r="R515" i="1"/>
  <c r="T515" i="1"/>
  <c r="L517" i="1"/>
  <c r="N517" i="1"/>
  <c r="P517" i="1"/>
  <c r="R517" i="1"/>
  <c r="T517" i="1"/>
  <c r="L518" i="1"/>
  <c r="N518" i="1"/>
  <c r="P518" i="1"/>
  <c r="R518" i="1"/>
  <c r="T518" i="1"/>
  <c r="L519" i="1"/>
  <c r="N519" i="1"/>
  <c r="P519" i="1"/>
  <c r="R519" i="1"/>
  <c r="T519" i="1"/>
  <c r="L521" i="1"/>
  <c r="N521" i="1"/>
  <c r="P521" i="1"/>
  <c r="R521" i="1"/>
  <c r="T521" i="1"/>
  <c r="L522" i="1"/>
  <c r="N522" i="1"/>
  <c r="P522" i="1"/>
  <c r="R522" i="1"/>
  <c r="T522" i="1"/>
  <c r="L523" i="1"/>
  <c r="N523" i="1"/>
  <c r="P523" i="1"/>
  <c r="R523" i="1"/>
  <c r="T523" i="1"/>
  <c r="L525" i="1"/>
  <c r="N525" i="1"/>
  <c r="P525" i="1"/>
  <c r="R525" i="1"/>
  <c r="T525" i="1"/>
  <c r="L526" i="1"/>
  <c r="N526" i="1"/>
  <c r="P526" i="1"/>
  <c r="R526" i="1"/>
  <c r="T526" i="1"/>
  <c r="L527" i="1"/>
  <c r="N527" i="1"/>
  <c r="P527" i="1"/>
  <c r="R527" i="1"/>
  <c r="T527" i="1"/>
  <c r="L529" i="1"/>
  <c r="N529" i="1"/>
  <c r="P529" i="1"/>
  <c r="R529" i="1"/>
  <c r="T529" i="1"/>
  <c r="L530" i="1"/>
  <c r="N530" i="1"/>
  <c r="P530" i="1"/>
  <c r="R530" i="1"/>
  <c r="T530" i="1"/>
  <c r="L531" i="1"/>
  <c r="N531" i="1"/>
  <c r="P531" i="1"/>
  <c r="R531" i="1"/>
  <c r="T531" i="1"/>
  <c r="L533" i="1"/>
  <c r="N533" i="1"/>
  <c r="P533" i="1"/>
  <c r="R533" i="1"/>
  <c r="T533" i="1"/>
  <c r="L535" i="1"/>
  <c r="N535" i="1"/>
  <c r="P535" i="1"/>
  <c r="R535" i="1"/>
  <c r="T535" i="1"/>
  <c r="L537" i="1"/>
  <c r="N537" i="1"/>
  <c r="P537" i="1"/>
  <c r="R537" i="1"/>
  <c r="T537" i="1"/>
  <c r="L538" i="1"/>
  <c r="N538" i="1"/>
  <c r="P538" i="1"/>
  <c r="R538" i="1"/>
  <c r="T538" i="1"/>
  <c r="J539" i="1"/>
  <c r="L539" i="1"/>
  <c r="N539" i="1"/>
  <c r="P539" i="1"/>
  <c r="R539" i="1"/>
  <c r="T539" i="1"/>
  <c r="J540" i="1"/>
  <c r="L540" i="1"/>
  <c r="N540" i="1"/>
  <c r="P540" i="1"/>
  <c r="R540" i="1"/>
  <c r="T540" i="1"/>
  <c r="J541" i="1"/>
  <c r="L541" i="1"/>
  <c r="N541" i="1"/>
  <c r="P541" i="1"/>
  <c r="R541" i="1"/>
  <c r="T541" i="1"/>
  <c r="J543" i="1"/>
  <c r="L543" i="1"/>
  <c r="N543" i="1"/>
  <c r="P543" i="1"/>
  <c r="R543" i="1"/>
  <c r="T543" i="1"/>
  <c r="J544" i="1"/>
  <c r="L544" i="1"/>
  <c r="N544" i="1"/>
  <c r="P544" i="1"/>
  <c r="R544" i="1"/>
  <c r="T544" i="1"/>
  <c r="J545" i="1"/>
  <c r="L545" i="1"/>
  <c r="N545" i="1"/>
  <c r="P545" i="1"/>
  <c r="R545" i="1"/>
  <c r="T545" i="1"/>
  <c r="J547" i="1"/>
  <c r="L547" i="1"/>
  <c r="N547" i="1"/>
  <c r="P547" i="1"/>
  <c r="R547" i="1"/>
  <c r="T547" i="1"/>
  <c r="J549" i="1"/>
  <c r="L549" i="1"/>
  <c r="N549" i="1"/>
  <c r="P549" i="1"/>
  <c r="R549" i="1"/>
  <c r="T549" i="1"/>
  <c r="J550" i="1"/>
  <c r="L550" i="1"/>
  <c r="N550" i="1"/>
  <c r="P550" i="1"/>
  <c r="R550" i="1"/>
  <c r="T550" i="1"/>
  <c r="J551" i="1"/>
  <c r="L551" i="1"/>
  <c r="N551" i="1"/>
  <c r="P551" i="1"/>
  <c r="R551" i="1"/>
  <c r="T551" i="1"/>
  <c r="J553" i="1"/>
  <c r="L553" i="1"/>
  <c r="N553" i="1"/>
  <c r="P553" i="1"/>
  <c r="R553" i="1"/>
  <c r="T553" i="1"/>
  <c r="J554" i="1"/>
  <c r="L554" i="1"/>
  <c r="N554" i="1"/>
  <c r="P554" i="1"/>
  <c r="R554" i="1"/>
  <c r="T554" i="1"/>
  <c r="J555" i="1"/>
  <c r="L555" i="1"/>
  <c r="N555" i="1"/>
  <c r="P555" i="1"/>
  <c r="R555" i="1"/>
  <c r="T555" i="1"/>
  <c r="J557" i="1"/>
  <c r="L557" i="1"/>
  <c r="N557" i="1"/>
  <c r="P557" i="1"/>
  <c r="R557" i="1"/>
  <c r="T557" i="1"/>
  <c r="J558" i="1"/>
  <c r="L558" i="1"/>
  <c r="N558" i="1"/>
  <c r="P558" i="1"/>
  <c r="R558" i="1"/>
  <c r="T558" i="1"/>
  <c r="J559" i="1"/>
  <c r="L559" i="1"/>
  <c r="N559" i="1"/>
  <c r="P559" i="1"/>
  <c r="R559" i="1"/>
  <c r="T559" i="1"/>
  <c r="J561" i="1"/>
  <c r="L561" i="1"/>
  <c r="N561" i="1"/>
  <c r="P561" i="1"/>
  <c r="R561" i="1"/>
  <c r="T561" i="1"/>
  <c r="J563" i="1"/>
  <c r="L563" i="1"/>
  <c r="N563" i="1"/>
  <c r="P563" i="1"/>
  <c r="R563" i="1"/>
  <c r="T563" i="1"/>
  <c r="J565" i="1"/>
  <c r="L565" i="1"/>
  <c r="N565" i="1"/>
  <c r="P565" i="1"/>
  <c r="R565" i="1"/>
  <c r="T565" i="1"/>
  <c r="J567" i="1"/>
  <c r="L567" i="1"/>
  <c r="N567" i="1"/>
  <c r="P567" i="1"/>
  <c r="R567" i="1"/>
  <c r="T567" i="1"/>
  <c r="J569" i="1"/>
  <c r="L569" i="1"/>
  <c r="N569" i="1"/>
  <c r="P569" i="1"/>
  <c r="R569" i="1"/>
  <c r="T569" i="1"/>
  <c r="J571" i="1"/>
  <c r="L571" i="1"/>
  <c r="N571" i="1"/>
  <c r="P571" i="1"/>
  <c r="R571" i="1"/>
  <c r="T571" i="1"/>
  <c r="J573" i="1"/>
  <c r="L573" i="1"/>
  <c r="N573" i="1"/>
  <c r="P573" i="1"/>
  <c r="R573" i="1"/>
  <c r="T573" i="1"/>
  <c r="J575" i="1"/>
  <c r="L575" i="1"/>
  <c r="N575" i="1"/>
  <c r="P575" i="1"/>
  <c r="R575" i="1"/>
  <c r="T575" i="1"/>
  <c r="J577" i="1"/>
  <c r="L577" i="1"/>
  <c r="N577" i="1"/>
  <c r="P577" i="1"/>
  <c r="R577" i="1"/>
  <c r="T577" i="1"/>
  <c r="J579" i="1"/>
  <c r="L579" i="1"/>
  <c r="N579" i="1"/>
  <c r="P579" i="1"/>
  <c r="R579" i="1"/>
  <c r="T579" i="1"/>
  <c r="J581" i="1"/>
  <c r="L581" i="1"/>
  <c r="N581" i="1"/>
  <c r="P581" i="1"/>
  <c r="R581" i="1"/>
  <c r="T581" i="1"/>
  <c r="J583" i="1"/>
  <c r="L583" i="1"/>
  <c r="N583" i="1"/>
  <c r="P583" i="1"/>
  <c r="R583" i="1"/>
  <c r="T583" i="1"/>
  <c r="J585" i="1"/>
  <c r="L585" i="1"/>
  <c r="N585" i="1"/>
  <c r="P585" i="1"/>
  <c r="R585" i="1"/>
  <c r="T585" i="1"/>
  <c r="J587" i="1"/>
  <c r="L587" i="1"/>
  <c r="N587" i="1"/>
  <c r="P587" i="1"/>
  <c r="R587" i="1"/>
  <c r="T587" i="1"/>
  <c r="J589" i="1"/>
  <c r="L589" i="1"/>
  <c r="N589" i="1"/>
  <c r="P589" i="1"/>
  <c r="R589" i="1"/>
  <c r="T589" i="1"/>
  <c r="J591" i="1"/>
  <c r="L591" i="1"/>
  <c r="N591" i="1"/>
  <c r="P591" i="1"/>
  <c r="R591" i="1"/>
  <c r="T591" i="1"/>
  <c r="J593" i="1"/>
  <c r="L593" i="1"/>
  <c r="N593" i="1"/>
  <c r="P593" i="1"/>
  <c r="R593" i="1"/>
  <c r="T593" i="1"/>
  <c r="J595" i="1"/>
  <c r="L595" i="1"/>
  <c r="N595" i="1"/>
  <c r="P595" i="1"/>
  <c r="R595" i="1"/>
  <c r="T595" i="1"/>
  <c r="J597" i="1"/>
  <c r="L597" i="1"/>
  <c r="N597" i="1"/>
  <c r="P597" i="1"/>
  <c r="R597" i="1"/>
  <c r="T597" i="1"/>
  <c r="J598" i="1"/>
  <c r="L598" i="1"/>
  <c r="N598" i="1"/>
  <c r="P598" i="1"/>
  <c r="R598" i="1"/>
  <c r="T598" i="1"/>
  <c r="J599" i="1"/>
  <c r="L599" i="1"/>
  <c r="N599" i="1"/>
  <c r="P599" i="1"/>
  <c r="R599" i="1"/>
  <c r="T599" i="1"/>
  <c r="J601" i="1"/>
  <c r="L601" i="1"/>
  <c r="N601" i="1"/>
  <c r="P601" i="1"/>
  <c r="R601" i="1"/>
  <c r="T601" i="1"/>
  <c r="J602" i="1"/>
  <c r="L602" i="1"/>
  <c r="N602" i="1"/>
  <c r="P602" i="1"/>
  <c r="R602" i="1"/>
  <c r="T602" i="1"/>
  <c r="J603" i="1"/>
  <c r="L603" i="1"/>
  <c r="N603" i="1"/>
  <c r="P603" i="1"/>
  <c r="R603" i="1"/>
  <c r="T603" i="1"/>
  <c r="J605" i="1"/>
  <c r="L605" i="1"/>
  <c r="N605" i="1"/>
  <c r="P605" i="1"/>
  <c r="R605" i="1"/>
  <c r="T605" i="1"/>
  <c r="J607" i="1"/>
  <c r="L607" i="1"/>
  <c r="N607" i="1"/>
  <c r="P607" i="1"/>
  <c r="R607" i="1"/>
  <c r="T607" i="1"/>
  <c r="J608" i="1"/>
  <c r="L608" i="1"/>
  <c r="N608" i="1"/>
  <c r="P608" i="1"/>
  <c r="R608" i="1"/>
  <c r="T608" i="1"/>
  <c r="J609" i="1"/>
  <c r="L609" i="1"/>
  <c r="N609" i="1"/>
  <c r="P609" i="1"/>
  <c r="R609" i="1"/>
  <c r="T609" i="1"/>
  <c r="J611" i="1"/>
  <c r="L611" i="1"/>
  <c r="N611" i="1"/>
  <c r="P611" i="1"/>
  <c r="R611" i="1"/>
  <c r="T611" i="1"/>
  <c r="J612" i="1"/>
  <c r="L612" i="1"/>
  <c r="N612" i="1"/>
  <c r="P612" i="1"/>
  <c r="R612" i="1"/>
  <c r="T612" i="1"/>
  <c r="J613" i="1"/>
  <c r="L613" i="1"/>
  <c r="N613" i="1"/>
  <c r="P613" i="1"/>
  <c r="R613" i="1"/>
  <c r="T613" i="1"/>
  <c r="J615" i="1"/>
  <c r="L615" i="1"/>
  <c r="N615" i="1"/>
  <c r="P615" i="1"/>
  <c r="R615" i="1"/>
  <c r="T615" i="1"/>
  <c r="J617" i="1"/>
  <c r="L617" i="1"/>
  <c r="N617" i="1"/>
  <c r="P617" i="1"/>
  <c r="R617" i="1"/>
  <c r="T617" i="1"/>
  <c r="J618" i="1"/>
  <c r="L618" i="1"/>
  <c r="N618" i="1"/>
  <c r="P618" i="1"/>
  <c r="R618" i="1"/>
  <c r="T618" i="1"/>
  <c r="J619" i="1"/>
  <c r="L619" i="1"/>
  <c r="N619" i="1"/>
  <c r="P619" i="1"/>
  <c r="R619" i="1"/>
  <c r="T619" i="1"/>
  <c r="J621" i="1"/>
  <c r="L621" i="1"/>
  <c r="N621" i="1"/>
  <c r="P621" i="1"/>
  <c r="R621" i="1"/>
  <c r="T621" i="1"/>
  <c r="J622" i="1"/>
  <c r="L622" i="1"/>
  <c r="N622" i="1"/>
  <c r="P622" i="1"/>
  <c r="R622" i="1"/>
  <c r="T622" i="1"/>
  <c r="J623" i="1"/>
  <c r="L623" i="1"/>
  <c r="N623" i="1"/>
  <c r="P623" i="1"/>
  <c r="R623" i="1"/>
  <c r="T623" i="1"/>
  <c r="J625" i="1"/>
  <c r="L625" i="1"/>
  <c r="N625" i="1"/>
  <c r="P625" i="1"/>
  <c r="R625" i="1"/>
  <c r="T625" i="1"/>
  <c r="J627" i="1"/>
  <c r="L627" i="1"/>
  <c r="N627" i="1"/>
  <c r="P627" i="1"/>
  <c r="R627" i="1"/>
  <c r="T627" i="1"/>
  <c r="J629" i="1"/>
  <c r="L629" i="1"/>
  <c r="N629" i="1"/>
  <c r="P629" i="1"/>
  <c r="R629" i="1"/>
  <c r="T629" i="1"/>
  <c r="J631" i="1"/>
  <c r="L631" i="1"/>
  <c r="N631" i="1"/>
  <c r="P631" i="1"/>
  <c r="R631" i="1"/>
  <c r="T631" i="1"/>
  <c r="J633" i="1"/>
  <c r="L633" i="1"/>
  <c r="N633" i="1"/>
  <c r="P633" i="1"/>
  <c r="R633" i="1"/>
  <c r="T633" i="1"/>
  <c r="J635" i="1"/>
  <c r="L635" i="1"/>
  <c r="N635" i="1"/>
  <c r="P635" i="1"/>
  <c r="R635" i="1"/>
  <c r="T635" i="1"/>
  <c r="J637" i="1"/>
  <c r="L637" i="1"/>
  <c r="N637" i="1"/>
  <c r="P637" i="1"/>
  <c r="R637" i="1"/>
  <c r="T637" i="1"/>
  <c r="J639" i="1"/>
  <c r="L639" i="1"/>
  <c r="N639" i="1"/>
  <c r="P639" i="1"/>
  <c r="R639" i="1"/>
  <c r="T639" i="1"/>
  <c r="J641" i="1"/>
  <c r="L641" i="1"/>
  <c r="N641" i="1"/>
  <c r="P641" i="1"/>
  <c r="R641" i="1"/>
  <c r="T641" i="1"/>
  <c r="J643" i="1"/>
  <c r="L643" i="1"/>
  <c r="N643" i="1"/>
  <c r="P643" i="1"/>
  <c r="R643" i="1"/>
  <c r="T643" i="1"/>
  <c r="J645" i="1"/>
  <c r="L645" i="1"/>
  <c r="N645" i="1"/>
  <c r="P645" i="1"/>
  <c r="R645" i="1"/>
  <c r="T645" i="1"/>
  <c r="J647" i="1"/>
  <c r="L647" i="1"/>
  <c r="N647" i="1"/>
  <c r="P647" i="1"/>
  <c r="R647" i="1"/>
  <c r="T647" i="1"/>
  <c r="J649" i="1"/>
  <c r="L649" i="1"/>
  <c r="N649" i="1"/>
  <c r="P649" i="1"/>
  <c r="R649" i="1"/>
  <c r="T649" i="1"/>
  <c r="J651" i="1"/>
  <c r="L651" i="1"/>
  <c r="N651" i="1"/>
  <c r="P651" i="1"/>
  <c r="R651" i="1"/>
  <c r="T651" i="1"/>
  <c r="J653" i="1"/>
  <c r="L653" i="1"/>
  <c r="N653" i="1"/>
  <c r="P653" i="1"/>
  <c r="R653" i="1"/>
  <c r="T653" i="1"/>
  <c r="J655" i="1"/>
  <c r="L655" i="1"/>
  <c r="N655" i="1"/>
  <c r="P655" i="1"/>
  <c r="R655" i="1"/>
  <c r="T655" i="1"/>
  <c r="J657" i="1"/>
  <c r="L657" i="1"/>
  <c r="N657" i="1"/>
  <c r="P657" i="1"/>
  <c r="R657" i="1"/>
  <c r="T657" i="1"/>
  <c r="J659" i="1"/>
  <c r="L659" i="1"/>
  <c r="N659" i="1"/>
  <c r="P659" i="1"/>
  <c r="R659" i="1"/>
  <c r="T659" i="1"/>
  <c r="J661" i="1"/>
  <c r="L661" i="1"/>
  <c r="N661" i="1"/>
  <c r="P661" i="1"/>
  <c r="R661" i="1"/>
  <c r="T661" i="1"/>
  <c r="J663" i="1"/>
  <c r="L663" i="1"/>
  <c r="N663" i="1"/>
  <c r="P663" i="1"/>
  <c r="R663" i="1"/>
  <c r="T663" i="1"/>
  <c r="J664" i="1"/>
  <c r="L664" i="1"/>
  <c r="N664" i="1"/>
  <c r="P664" i="1"/>
  <c r="R664" i="1"/>
  <c r="T664" i="1"/>
  <c r="J665" i="1"/>
  <c r="L665" i="1"/>
  <c r="N665" i="1"/>
  <c r="P665" i="1"/>
  <c r="R665" i="1"/>
  <c r="T665" i="1"/>
  <c r="J667" i="1"/>
  <c r="L667" i="1"/>
  <c r="N667" i="1"/>
  <c r="P667" i="1"/>
  <c r="R667" i="1"/>
  <c r="T667" i="1"/>
  <c r="J668" i="1"/>
  <c r="L668" i="1"/>
  <c r="N668" i="1"/>
  <c r="P668" i="1"/>
  <c r="R668" i="1"/>
  <c r="T668" i="1"/>
  <c r="J669" i="1"/>
  <c r="L669" i="1"/>
  <c r="N669" i="1"/>
  <c r="P669" i="1"/>
  <c r="R669" i="1"/>
  <c r="T669" i="1"/>
  <c r="J671" i="1"/>
  <c r="L671" i="1"/>
  <c r="N671" i="1"/>
  <c r="P671" i="1"/>
  <c r="R671" i="1"/>
  <c r="T671" i="1"/>
  <c r="J673" i="1"/>
  <c r="L673" i="1"/>
  <c r="N673" i="1"/>
  <c r="P673" i="1"/>
  <c r="R673" i="1"/>
  <c r="T673" i="1"/>
  <c r="J674" i="1"/>
  <c r="L674" i="1"/>
  <c r="N674" i="1"/>
  <c r="P674" i="1"/>
  <c r="R674" i="1"/>
  <c r="T674" i="1"/>
  <c r="J675" i="1"/>
  <c r="L675" i="1"/>
  <c r="N675" i="1"/>
  <c r="P675" i="1"/>
  <c r="R675" i="1"/>
  <c r="T675" i="1"/>
  <c r="J677" i="1"/>
  <c r="L677" i="1"/>
  <c r="N677" i="1"/>
  <c r="P677" i="1"/>
  <c r="R677" i="1"/>
  <c r="T677" i="1"/>
  <c r="J678" i="1"/>
  <c r="L678" i="1"/>
  <c r="N678" i="1"/>
  <c r="P678" i="1"/>
  <c r="R678" i="1"/>
  <c r="T678" i="1"/>
  <c r="J679" i="1"/>
  <c r="L679" i="1"/>
  <c r="N679" i="1"/>
  <c r="P679" i="1"/>
  <c r="R679" i="1"/>
  <c r="T679" i="1"/>
  <c r="J681" i="1"/>
  <c r="L681" i="1"/>
  <c r="N681" i="1"/>
  <c r="P681" i="1"/>
  <c r="R681" i="1"/>
  <c r="T681" i="1"/>
  <c r="J683" i="1"/>
  <c r="L683" i="1"/>
  <c r="N683" i="1"/>
  <c r="P683" i="1"/>
  <c r="R683" i="1"/>
  <c r="T683" i="1"/>
  <c r="J684" i="1"/>
  <c r="L684" i="1"/>
  <c r="N684" i="1"/>
  <c r="P684" i="1"/>
  <c r="R684" i="1"/>
  <c r="T684" i="1"/>
  <c r="J685" i="1"/>
  <c r="L685" i="1"/>
  <c r="N685" i="1"/>
  <c r="P685" i="1"/>
  <c r="R685" i="1"/>
  <c r="T685" i="1"/>
  <c r="J687" i="1"/>
  <c r="L687" i="1"/>
  <c r="N687" i="1"/>
  <c r="P687" i="1"/>
  <c r="R687" i="1"/>
  <c r="T687" i="1"/>
  <c r="J688" i="1"/>
  <c r="L688" i="1"/>
  <c r="N688" i="1"/>
  <c r="P688" i="1"/>
  <c r="R688" i="1"/>
  <c r="T688" i="1"/>
  <c r="J689" i="1"/>
  <c r="L689" i="1"/>
  <c r="N689" i="1"/>
  <c r="P689" i="1"/>
  <c r="R689" i="1"/>
  <c r="T689" i="1"/>
  <c r="J691" i="1"/>
  <c r="L691" i="1"/>
  <c r="N691" i="1"/>
  <c r="P691" i="1"/>
  <c r="R691" i="1"/>
  <c r="T691" i="1"/>
  <c r="J693" i="1"/>
  <c r="L693" i="1"/>
  <c r="N693" i="1"/>
  <c r="P693" i="1"/>
  <c r="R693" i="1"/>
  <c r="T693" i="1"/>
  <c r="J695" i="1"/>
  <c r="L695" i="1"/>
  <c r="N695" i="1"/>
  <c r="P695" i="1"/>
  <c r="R695" i="1"/>
  <c r="T695" i="1"/>
  <c r="J697" i="1"/>
  <c r="L697" i="1"/>
  <c r="N697" i="1"/>
  <c r="P697" i="1"/>
  <c r="R697" i="1"/>
  <c r="T697" i="1"/>
  <c r="J699" i="1"/>
  <c r="L699" i="1"/>
  <c r="N699" i="1"/>
  <c r="P699" i="1"/>
  <c r="R699" i="1"/>
  <c r="T699" i="1"/>
  <c r="J701" i="1"/>
  <c r="L701" i="1"/>
  <c r="N701" i="1"/>
  <c r="P701" i="1"/>
  <c r="R701" i="1"/>
  <c r="T701" i="1"/>
  <c r="J702" i="1"/>
  <c r="L702" i="1"/>
  <c r="N702" i="1"/>
  <c r="P702" i="1"/>
  <c r="R702" i="1"/>
  <c r="T702" i="1"/>
  <c r="J703" i="1"/>
  <c r="L703" i="1"/>
  <c r="N703" i="1"/>
  <c r="P703" i="1"/>
  <c r="R703" i="1"/>
  <c r="T703" i="1"/>
  <c r="J705" i="1"/>
  <c r="L705" i="1"/>
  <c r="N705" i="1"/>
  <c r="P705" i="1"/>
  <c r="R705" i="1"/>
  <c r="T705" i="1"/>
  <c r="J706" i="1"/>
  <c r="L706" i="1"/>
  <c r="N706" i="1"/>
  <c r="P706" i="1"/>
  <c r="R706" i="1"/>
  <c r="T706" i="1"/>
  <c r="J707" i="1"/>
  <c r="L707" i="1"/>
  <c r="N707" i="1"/>
  <c r="P707" i="1"/>
  <c r="R707" i="1"/>
  <c r="T707" i="1"/>
  <c r="J709" i="1"/>
  <c r="L709" i="1"/>
  <c r="N709" i="1"/>
  <c r="P709" i="1"/>
  <c r="R709" i="1"/>
  <c r="T709" i="1"/>
  <c r="J710" i="1"/>
  <c r="L710" i="1"/>
  <c r="N710" i="1"/>
  <c r="P710" i="1"/>
  <c r="R710" i="1"/>
  <c r="T710" i="1"/>
  <c r="J711" i="1"/>
  <c r="L711" i="1"/>
  <c r="N711" i="1"/>
  <c r="P711" i="1"/>
  <c r="R711" i="1"/>
  <c r="T711" i="1"/>
  <c r="J713" i="1"/>
  <c r="L713" i="1"/>
  <c r="N713" i="1"/>
  <c r="P713" i="1"/>
  <c r="R713" i="1"/>
  <c r="T713" i="1"/>
  <c r="J714" i="1"/>
  <c r="L714" i="1"/>
  <c r="N714" i="1"/>
  <c r="P714" i="1"/>
  <c r="R714" i="1"/>
  <c r="T714" i="1"/>
  <c r="J715" i="1"/>
  <c r="L715" i="1"/>
  <c r="N715" i="1"/>
  <c r="P715" i="1"/>
  <c r="R715" i="1"/>
  <c r="T715" i="1"/>
  <c r="J717" i="1"/>
  <c r="L717" i="1"/>
  <c r="N717" i="1"/>
  <c r="P717" i="1"/>
  <c r="R717" i="1"/>
  <c r="T717" i="1"/>
  <c r="J719" i="1"/>
  <c r="L719" i="1"/>
  <c r="N719" i="1"/>
  <c r="P719" i="1"/>
  <c r="R719" i="1"/>
  <c r="T719" i="1"/>
  <c r="J720" i="1"/>
  <c r="L720" i="1"/>
  <c r="N720" i="1"/>
  <c r="P720" i="1"/>
  <c r="R720" i="1"/>
  <c r="T720" i="1"/>
  <c r="J721" i="1"/>
  <c r="L721" i="1"/>
  <c r="N721" i="1"/>
  <c r="P721" i="1"/>
  <c r="R721" i="1"/>
  <c r="T721" i="1"/>
  <c r="J723" i="1"/>
  <c r="L723" i="1"/>
  <c r="N723" i="1"/>
  <c r="P723" i="1"/>
  <c r="R723" i="1"/>
  <c r="T723" i="1"/>
  <c r="J724" i="1"/>
  <c r="L724" i="1"/>
  <c r="N724" i="1"/>
  <c r="P724" i="1"/>
  <c r="R724" i="1"/>
  <c r="T724" i="1"/>
  <c r="J725" i="1"/>
  <c r="L725" i="1"/>
  <c r="N725" i="1"/>
  <c r="P725" i="1"/>
  <c r="R725" i="1"/>
  <c r="T725" i="1"/>
  <c r="J727" i="1"/>
  <c r="L727" i="1"/>
  <c r="N727" i="1"/>
  <c r="P727" i="1"/>
  <c r="R727" i="1"/>
  <c r="T727" i="1"/>
  <c r="J729" i="1"/>
  <c r="L729" i="1"/>
  <c r="N729" i="1"/>
  <c r="P729" i="1"/>
  <c r="R729" i="1"/>
  <c r="T729" i="1"/>
  <c r="J730" i="1"/>
  <c r="L730" i="1"/>
  <c r="N730" i="1"/>
  <c r="P730" i="1"/>
  <c r="R730" i="1"/>
  <c r="T730" i="1"/>
  <c r="J731" i="1"/>
  <c r="L731" i="1"/>
  <c r="N731" i="1"/>
  <c r="P731" i="1"/>
  <c r="R731" i="1"/>
  <c r="T731" i="1"/>
  <c r="J733" i="1"/>
  <c r="L733" i="1"/>
  <c r="N733" i="1"/>
  <c r="P733" i="1"/>
  <c r="R733" i="1"/>
  <c r="T733" i="1"/>
  <c r="J734" i="1"/>
  <c r="L734" i="1"/>
  <c r="N734" i="1"/>
  <c r="P734" i="1"/>
  <c r="R734" i="1"/>
  <c r="T734" i="1"/>
  <c r="J735" i="1"/>
  <c r="L735" i="1"/>
  <c r="N735" i="1"/>
  <c r="P735" i="1"/>
  <c r="R735" i="1"/>
  <c r="T735" i="1"/>
  <c r="J737" i="1"/>
  <c r="L737" i="1"/>
  <c r="N737" i="1"/>
  <c r="P737" i="1"/>
  <c r="R737" i="1"/>
  <c r="T737" i="1"/>
  <c r="J738" i="1"/>
  <c r="L738" i="1"/>
  <c r="N738" i="1"/>
  <c r="P738" i="1"/>
  <c r="R738" i="1"/>
  <c r="T738" i="1"/>
  <c r="J739" i="1"/>
  <c r="L739" i="1"/>
  <c r="N739" i="1"/>
  <c r="P739" i="1"/>
  <c r="R739" i="1"/>
  <c r="T739" i="1"/>
  <c r="J741" i="1"/>
  <c r="L741" i="1"/>
  <c r="N741" i="1"/>
  <c r="P741" i="1"/>
  <c r="R741" i="1"/>
  <c r="T741" i="1"/>
  <c r="J743" i="1"/>
  <c r="L743" i="1"/>
  <c r="N743" i="1"/>
  <c r="P743" i="1"/>
  <c r="R743" i="1"/>
  <c r="T743" i="1"/>
  <c r="J745" i="1"/>
  <c r="L745" i="1"/>
  <c r="N745" i="1"/>
  <c r="P745" i="1"/>
  <c r="R745" i="1"/>
  <c r="T745" i="1"/>
  <c r="J747" i="1"/>
  <c r="L747" i="1"/>
  <c r="N747" i="1"/>
  <c r="P747" i="1"/>
  <c r="R747" i="1"/>
  <c r="T747" i="1"/>
  <c r="J749" i="1"/>
  <c r="L749" i="1"/>
  <c r="N749" i="1"/>
  <c r="P749" i="1"/>
  <c r="R749" i="1"/>
  <c r="T749" i="1"/>
  <c r="J751" i="1"/>
  <c r="L751" i="1"/>
  <c r="N751" i="1"/>
  <c r="P751" i="1"/>
  <c r="R751" i="1"/>
  <c r="T751" i="1"/>
  <c r="J753" i="1"/>
  <c r="L753" i="1"/>
  <c r="N753" i="1"/>
  <c r="P753" i="1"/>
  <c r="R753" i="1"/>
  <c r="T753" i="1"/>
  <c r="J755" i="1"/>
  <c r="L755" i="1"/>
  <c r="N755" i="1"/>
  <c r="P755" i="1"/>
  <c r="R755" i="1"/>
  <c r="T755" i="1"/>
  <c r="J757" i="1"/>
  <c r="L757" i="1"/>
  <c r="N757" i="1"/>
  <c r="P757" i="1"/>
  <c r="R757" i="1"/>
  <c r="T757" i="1"/>
  <c r="J759" i="1"/>
  <c r="L759" i="1"/>
  <c r="N759" i="1"/>
  <c r="P759" i="1"/>
  <c r="R759" i="1"/>
  <c r="T759" i="1"/>
  <c r="J761" i="1"/>
  <c r="L761" i="1"/>
  <c r="N761" i="1"/>
  <c r="P761" i="1"/>
  <c r="R761" i="1"/>
  <c r="T761" i="1"/>
  <c r="J763" i="1"/>
  <c r="L763" i="1"/>
  <c r="N763" i="1"/>
  <c r="P763" i="1"/>
  <c r="R763" i="1"/>
  <c r="T763" i="1"/>
  <c r="J765" i="1"/>
  <c r="L765" i="1"/>
  <c r="N765" i="1"/>
  <c r="P765" i="1"/>
  <c r="R765" i="1"/>
  <c r="T765" i="1"/>
  <c r="J767" i="1"/>
  <c r="L767" i="1"/>
  <c r="N767" i="1"/>
  <c r="P767" i="1"/>
  <c r="R767" i="1"/>
  <c r="T767" i="1"/>
  <c r="J769" i="1"/>
  <c r="L769" i="1"/>
  <c r="N769" i="1"/>
  <c r="P769" i="1"/>
  <c r="R769" i="1"/>
  <c r="T769" i="1"/>
  <c r="J771" i="1"/>
  <c r="L771" i="1"/>
  <c r="N771" i="1"/>
  <c r="P771" i="1"/>
  <c r="R771" i="1"/>
  <c r="T771" i="1"/>
  <c r="J773" i="1"/>
  <c r="L773" i="1"/>
  <c r="N773" i="1"/>
  <c r="P773" i="1"/>
  <c r="R773" i="1"/>
  <c r="T773" i="1"/>
  <c r="J775" i="1"/>
  <c r="L775" i="1"/>
  <c r="N775" i="1"/>
  <c r="P775" i="1"/>
  <c r="R775" i="1"/>
  <c r="T775" i="1"/>
  <c r="J777" i="1"/>
  <c r="L777" i="1"/>
  <c r="N777" i="1"/>
  <c r="P777" i="1"/>
  <c r="R777" i="1"/>
  <c r="T777" i="1"/>
  <c r="J779" i="1"/>
  <c r="L779" i="1"/>
  <c r="N779" i="1"/>
  <c r="P779" i="1"/>
  <c r="R779" i="1"/>
  <c r="T779" i="1"/>
  <c r="J781" i="1"/>
  <c r="L781" i="1"/>
  <c r="N781" i="1"/>
  <c r="P781" i="1"/>
  <c r="R781" i="1"/>
  <c r="T781" i="1"/>
  <c r="J783" i="1"/>
  <c r="L783" i="1"/>
  <c r="N783" i="1"/>
  <c r="P783" i="1"/>
  <c r="R783" i="1"/>
  <c r="T783" i="1"/>
  <c r="J785" i="1"/>
  <c r="L785" i="1"/>
  <c r="N785" i="1"/>
  <c r="P785" i="1"/>
  <c r="R785" i="1"/>
  <c r="T785" i="1"/>
  <c r="J787" i="1"/>
  <c r="L787" i="1"/>
  <c r="N787" i="1"/>
  <c r="P787" i="1"/>
  <c r="R787" i="1"/>
  <c r="T787" i="1"/>
  <c r="J789" i="1"/>
  <c r="L789" i="1"/>
  <c r="N789" i="1"/>
  <c r="P789" i="1"/>
  <c r="R789" i="1"/>
  <c r="T789" i="1"/>
  <c r="J791" i="1"/>
  <c r="L791" i="1"/>
  <c r="N791" i="1"/>
  <c r="P791" i="1"/>
  <c r="R791" i="1"/>
  <c r="T791" i="1"/>
  <c r="J793" i="1"/>
  <c r="L793" i="1"/>
  <c r="N793" i="1"/>
  <c r="P793" i="1"/>
  <c r="R793" i="1"/>
  <c r="T793" i="1"/>
  <c r="J794" i="1"/>
  <c r="L794" i="1"/>
  <c r="N794" i="1"/>
  <c r="P794" i="1"/>
  <c r="R794" i="1"/>
  <c r="T794" i="1"/>
  <c r="J796" i="1"/>
  <c r="L796" i="1"/>
  <c r="N796" i="1"/>
  <c r="P796" i="1"/>
  <c r="R796" i="1"/>
  <c r="T796" i="1"/>
  <c r="J797" i="1"/>
  <c r="L797" i="1"/>
  <c r="N797" i="1"/>
  <c r="P797" i="1"/>
  <c r="R797" i="1"/>
  <c r="T797" i="1"/>
  <c r="J798" i="1"/>
  <c r="L798" i="1"/>
  <c r="N798" i="1"/>
  <c r="P798" i="1"/>
  <c r="R798" i="1"/>
  <c r="T798" i="1"/>
  <c r="J800" i="1"/>
  <c r="L800" i="1"/>
  <c r="N800" i="1"/>
  <c r="P800" i="1"/>
  <c r="R800" i="1"/>
  <c r="T800" i="1"/>
  <c r="J802" i="1"/>
  <c r="L802" i="1"/>
  <c r="N802" i="1"/>
  <c r="P802" i="1"/>
  <c r="R802" i="1"/>
  <c r="T802" i="1"/>
  <c r="J804" i="1"/>
  <c r="L804" i="1"/>
  <c r="N804" i="1"/>
  <c r="P804" i="1"/>
  <c r="R804" i="1"/>
  <c r="T804" i="1"/>
  <c r="J806" i="1"/>
  <c r="L806" i="1"/>
  <c r="N806" i="1"/>
  <c r="P806" i="1"/>
  <c r="R806" i="1"/>
  <c r="T806" i="1"/>
  <c r="J808" i="1"/>
  <c r="L808" i="1"/>
  <c r="N808" i="1"/>
  <c r="P808" i="1"/>
  <c r="R808" i="1"/>
  <c r="T808" i="1"/>
  <c r="J810" i="1"/>
  <c r="L810" i="1"/>
  <c r="N810" i="1"/>
  <c r="P810" i="1"/>
  <c r="R810" i="1"/>
  <c r="T810" i="1"/>
  <c r="J812" i="1"/>
  <c r="L812" i="1"/>
  <c r="N812" i="1"/>
  <c r="P812" i="1"/>
  <c r="R812" i="1"/>
  <c r="T812" i="1"/>
  <c r="J814" i="1"/>
  <c r="L814" i="1"/>
  <c r="N814" i="1"/>
  <c r="P814" i="1"/>
  <c r="R814" i="1"/>
  <c r="T814" i="1"/>
  <c r="J815" i="1"/>
  <c r="L815" i="1"/>
  <c r="N815" i="1"/>
  <c r="P815" i="1"/>
  <c r="R815" i="1"/>
  <c r="T815" i="1"/>
  <c r="J816" i="1"/>
  <c r="L816" i="1"/>
  <c r="N816" i="1"/>
  <c r="P816" i="1"/>
  <c r="R816" i="1"/>
  <c r="T816" i="1"/>
  <c r="J818" i="1"/>
  <c r="L818" i="1"/>
  <c r="N818" i="1"/>
  <c r="P818" i="1"/>
  <c r="R818" i="1"/>
  <c r="T818" i="1"/>
  <c r="J822" i="1"/>
  <c r="L822" i="1"/>
  <c r="N822" i="1"/>
  <c r="P822" i="1"/>
  <c r="R822" i="1"/>
  <c r="T822" i="1"/>
  <c r="J824" i="1"/>
  <c r="L824" i="1"/>
  <c r="N824" i="1"/>
  <c r="P824" i="1"/>
  <c r="R824" i="1"/>
  <c r="T824" i="1"/>
  <c r="J826" i="1"/>
  <c r="L826" i="1"/>
  <c r="N826" i="1"/>
  <c r="P826" i="1"/>
  <c r="R826" i="1"/>
  <c r="T826" i="1"/>
  <c r="J828" i="1"/>
  <c r="L828" i="1"/>
  <c r="N828" i="1"/>
  <c r="P828" i="1"/>
  <c r="R828" i="1"/>
  <c r="T828" i="1"/>
  <c r="J830" i="1"/>
  <c r="L830" i="1"/>
  <c r="N830" i="1"/>
  <c r="P830" i="1"/>
  <c r="R830" i="1"/>
  <c r="T830" i="1"/>
  <c r="J834" i="1"/>
  <c r="L834" i="1"/>
  <c r="N834" i="1"/>
  <c r="P834" i="1"/>
  <c r="R834" i="1"/>
  <c r="T834" i="1"/>
  <c r="J835" i="1"/>
  <c r="L835" i="1"/>
  <c r="N835" i="1"/>
  <c r="P835" i="1"/>
  <c r="R835" i="1"/>
  <c r="T835" i="1"/>
  <c r="J836" i="1"/>
  <c r="L836" i="1"/>
  <c r="N836" i="1"/>
  <c r="P836" i="1"/>
  <c r="R836" i="1"/>
  <c r="T836" i="1"/>
  <c r="J837" i="1"/>
  <c r="L837" i="1"/>
  <c r="N837" i="1"/>
  <c r="P837" i="1"/>
  <c r="R837" i="1"/>
  <c r="T837" i="1"/>
  <c r="J838" i="1"/>
  <c r="L838" i="1"/>
  <c r="N838" i="1"/>
  <c r="P838" i="1"/>
  <c r="R838" i="1"/>
  <c r="T838" i="1"/>
  <c r="J839" i="1"/>
  <c r="L839" i="1"/>
  <c r="N839" i="1"/>
  <c r="P839" i="1"/>
  <c r="R839" i="1"/>
  <c r="T839" i="1"/>
  <c r="J840" i="1"/>
  <c r="L840" i="1"/>
  <c r="N840" i="1"/>
  <c r="P840" i="1"/>
  <c r="R840" i="1"/>
  <c r="T840" i="1"/>
  <c r="J841" i="1"/>
  <c r="L841" i="1"/>
  <c r="N841" i="1"/>
  <c r="P841" i="1"/>
  <c r="R841" i="1"/>
  <c r="T841" i="1"/>
  <c r="J842" i="1"/>
  <c r="L842" i="1"/>
  <c r="N842" i="1"/>
  <c r="P842" i="1"/>
  <c r="R842" i="1"/>
  <c r="T842" i="1"/>
  <c r="J843" i="1"/>
  <c r="L843" i="1"/>
  <c r="N843" i="1"/>
  <c r="P843" i="1"/>
  <c r="R843" i="1"/>
  <c r="T843" i="1"/>
  <c r="J844" i="1"/>
  <c r="L844" i="1"/>
  <c r="N844" i="1"/>
  <c r="P844" i="1"/>
  <c r="R844" i="1"/>
  <c r="T844" i="1"/>
  <c r="J845" i="1"/>
  <c r="L845" i="1"/>
  <c r="N845" i="1"/>
  <c r="P845" i="1"/>
  <c r="R845" i="1"/>
  <c r="T845" i="1"/>
  <c r="J846" i="1"/>
  <c r="L846" i="1"/>
  <c r="N846" i="1"/>
  <c r="P846" i="1"/>
  <c r="R846" i="1"/>
  <c r="T846" i="1"/>
  <c r="J847" i="1"/>
  <c r="L847" i="1"/>
  <c r="N847" i="1"/>
  <c r="P847" i="1"/>
  <c r="R847" i="1"/>
  <c r="T847" i="1"/>
  <c r="J848" i="1"/>
  <c r="L848" i="1"/>
  <c r="N848" i="1"/>
  <c r="P848" i="1"/>
  <c r="R848" i="1"/>
  <c r="T848" i="1"/>
  <c r="J849" i="1"/>
  <c r="L849" i="1"/>
  <c r="N849" i="1"/>
  <c r="P849" i="1"/>
  <c r="R849" i="1"/>
  <c r="T849" i="1"/>
  <c r="J850" i="1"/>
  <c r="L850" i="1"/>
  <c r="N850" i="1"/>
  <c r="P850" i="1"/>
  <c r="R850" i="1"/>
  <c r="T850" i="1"/>
  <c r="J851" i="1"/>
  <c r="L851" i="1"/>
  <c r="N851" i="1"/>
  <c r="P851" i="1"/>
  <c r="R851" i="1"/>
  <c r="T851" i="1"/>
  <c r="J852" i="1"/>
  <c r="L852" i="1"/>
  <c r="N852" i="1"/>
  <c r="P852" i="1"/>
  <c r="R852" i="1"/>
  <c r="T852" i="1"/>
  <c r="J853" i="1"/>
  <c r="L853" i="1"/>
  <c r="N853" i="1"/>
  <c r="P853" i="1"/>
  <c r="R853" i="1"/>
  <c r="T853" i="1"/>
  <c r="J854" i="1"/>
  <c r="L854" i="1"/>
  <c r="N854" i="1"/>
  <c r="P854" i="1"/>
  <c r="R854" i="1"/>
  <c r="T854" i="1"/>
  <c r="J855" i="1"/>
  <c r="L855" i="1"/>
  <c r="N855" i="1"/>
  <c r="P855" i="1"/>
  <c r="R855" i="1"/>
  <c r="T855" i="1"/>
  <c r="J856" i="1"/>
  <c r="L856" i="1"/>
  <c r="N856" i="1"/>
  <c r="P856" i="1"/>
  <c r="R856" i="1"/>
  <c r="T856" i="1"/>
  <c r="J857" i="1"/>
  <c r="L857" i="1"/>
  <c r="N857" i="1"/>
  <c r="P857" i="1"/>
  <c r="R857" i="1"/>
  <c r="T857" i="1"/>
  <c r="J858" i="1"/>
  <c r="L858" i="1"/>
  <c r="N858" i="1"/>
  <c r="P858" i="1"/>
  <c r="R858" i="1"/>
  <c r="T858" i="1"/>
  <c r="J859" i="1"/>
  <c r="L859" i="1"/>
  <c r="N859" i="1"/>
  <c r="P859" i="1"/>
  <c r="R859" i="1"/>
  <c r="T859" i="1"/>
  <c r="J860" i="1"/>
  <c r="L860" i="1"/>
  <c r="N860" i="1"/>
  <c r="P860" i="1"/>
  <c r="R860" i="1"/>
  <c r="T860" i="1"/>
  <c r="J861" i="1"/>
  <c r="L861" i="1"/>
  <c r="N861" i="1"/>
  <c r="P861" i="1"/>
  <c r="R861" i="1"/>
  <c r="T861" i="1"/>
  <c r="J862" i="1"/>
  <c r="L862" i="1"/>
  <c r="N862" i="1"/>
  <c r="P862" i="1"/>
  <c r="R862" i="1"/>
  <c r="T862" i="1"/>
  <c r="J863" i="1"/>
  <c r="L863" i="1"/>
  <c r="N863" i="1"/>
  <c r="P863" i="1"/>
  <c r="R863" i="1"/>
  <c r="T863" i="1"/>
  <c r="J864" i="1"/>
  <c r="L864" i="1"/>
  <c r="N864" i="1"/>
  <c r="P864" i="1"/>
  <c r="R864" i="1"/>
  <c r="T864" i="1"/>
  <c r="J865" i="1"/>
  <c r="L865" i="1"/>
  <c r="N865" i="1"/>
  <c r="P865" i="1"/>
  <c r="R865" i="1"/>
  <c r="T865" i="1"/>
  <c r="J866" i="1"/>
  <c r="L866" i="1"/>
  <c r="N866" i="1"/>
  <c r="P866" i="1"/>
  <c r="R866" i="1"/>
  <c r="T866" i="1"/>
  <c r="J867" i="1"/>
  <c r="L867" i="1"/>
  <c r="N867" i="1"/>
  <c r="P867" i="1"/>
  <c r="R867" i="1"/>
  <c r="T867" i="1"/>
  <c r="J868" i="1"/>
  <c r="L868" i="1"/>
  <c r="N868" i="1"/>
  <c r="P868" i="1"/>
  <c r="R868" i="1"/>
  <c r="T868" i="1"/>
  <c r="J869" i="1"/>
  <c r="L869" i="1"/>
  <c r="N869" i="1"/>
  <c r="P869" i="1"/>
  <c r="R869" i="1"/>
  <c r="T869" i="1"/>
  <c r="J870" i="1"/>
  <c r="L870" i="1"/>
  <c r="N870" i="1"/>
  <c r="P870" i="1"/>
  <c r="R870" i="1"/>
  <c r="T870" i="1"/>
  <c r="J871" i="1"/>
  <c r="L871" i="1"/>
  <c r="N871" i="1"/>
  <c r="P871" i="1"/>
  <c r="R871" i="1"/>
  <c r="T871" i="1"/>
  <c r="J872" i="1"/>
  <c r="L872" i="1"/>
  <c r="N872" i="1"/>
  <c r="P872" i="1"/>
  <c r="R872" i="1"/>
  <c r="T872" i="1"/>
  <c r="J873" i="1"/>
  <c r="L873" i="1"/>
  <c r="N873" i="1"/>
  <c r="P873" i="1"/>
  <c r="R873" i="1"/>
  <c r="T873" i="1"/>
  <c r="J874" i="1"/>
  <c r="L874" i="1"/>
  <c r="N874" i="1"/>
  <c r="P874" i="1"/>
  <c r="R874" i="1"/>
  <c r="T874" i="1"/>
  <c r="J875" i="1"/>
  <c r="L875" i="1"/>
  <c r="N875" i="1"/>
  <c r="P875" i="1"/>
  <c r="R875" i="1"/>
  <c r="T875" i="1"/>
  <c r="J876" i="1"/>
  <c r="L876" i="1"/>
  <c r="N876" i="1"/>
  <c r="P876" i="1"/>
  <c r="R876" i="1"/>
  <c r="T876" i="1"/>
  <c r="J877" i="1"/>
  <c r="L877" i="1"/>
  <c r="N877" i="1"/>
  <c r="P877" i="1"/>
  <c r="R877" i="1"/>
  <c r="T877" i="1"/>
  <c r="J878" i="1"/>
  <c r="L878" i="1"/>
  <c r="N878" i="1"/>
  <c r="P878" i="1"/>
  <c r="R878" i="1"/>
  <c r="T878" i="1"/>
  <c r="J879" i="1"/>
  <c r="L879" i="1"/>
  <c r="N879" i="1"/>
  <c r="P879" i="1"/>
  <c r="R879" i="1"/>
  <c r="T879" i="1"/>
  <c r="J880" i="1"/>
  <c r="L880" i="1"/>
  <c r="N880" i="1"/>
  <c r="P880" i="1"/>
  <c r="R880" i="1"/>
  <c r="T880" i="1"/>
  <c r="J881" i="1"/>
  <c r="L881" i="1"/>
  <c r="N881" i="1"/>
  <c r="P881" i="1"/>
  <c r="R881" i="1"/>
  <c r="T881" i="1"/>
  <c r="J882" i="1"/>
  <c r="L882" i="1"/>
  <c r="N882" i="1"/>
  <c r="P882" i="1"/>
  <c r="R882" i="1"/>
  <c r="T882" i="1"/>
  <c r="J883" i="1"/>
  <c r="L883" i="1"/>
  <c r="N883" i="1"/>
  <c r="P883" i="1"/>
  <c r="R883" i="1"/>
  <c r="T883" i="1"/>
  <c r="J884" i="1"/>
  <c r="L884" i="1"/>
  <c r="N884" i="1"/>
  <c r="P884" i="1"/>
  <c r="R884" i="1"/>
  <c r="T884" i="1"/>
  <c r="J885" i="1"/>
  <c r="L885" i="1"/>
  <c r="N885" i="1"/>
  <c r="P885" i="1"/>
  <c r="R885" i="1"/>
  <c r="T885" i="1"/>
  <c r="J886" i="1"/>
  <c r="L886" i="1"/>
  <c r="N886" i="1"/>
  <c r="P886" i="1"/>
  <c r="R886" i="1"/>
  <c r="T886" i="1"/>
  <c r="J887" i="1"/>
  <c r="L887" i="1"/>
  <c r="N887" i="1"/>
  <c r="P887" i="1"/>
  <c r="R887" i="1"/>
  <c r="T887" i="1"/>
  <c r="J888" i="1"/>
  <c r="L888" i="1"/>
  <c r="N888" i="1"/>
  <c r="P888" i="1"/>
  <c r="R888" i="1"/>
  <c r="T888" i="1"/>
  <c r="J889" i="1"/>
  <c r="L889" i="1"/>
  <c r="N889" i="1"/>
  <c r="P889" i="1"/>
  <c r="R889" i="1"/>
  <c r="T889" i="1"/>
  <c r="J890" i="1"/>
  <c r="L890" i="1"/>
  <c r="N890" i="1"/>
  <c r="P890" i="1"/>
  <c r="R890" i="1"/>
  <c r="T890" i="1"/>
  <c r="J891" i="1"/>
  <c r="L891" i="1"/>
  <c r="N891" i="1"/>
  <c r="P891" i="1"/>
  <c r="R891" i="1"/>
  <c r="T891" i="1"/>
  <c r="J892" i="1"/>
  <c r="L892" i="1"/>
  <c r="N892" i="1"/>
  <c r="P892" i="1"/>
  <c r="R892" i="1"/>
  <c r="T892" i="1"/>
  <c r="J895" i="1"/>
  <c r="L895" i="1"/>
  <c r="N895" i="1"/>
  <c r="P895" i="1"/>
  <c r="R895" i="1"/>
  <c r="T895" i="1"/>
  <c r="J896" i="1"/>
  <c r="L896" i="1"/>
  <c r="N896" i="1"/>
  <c r="P896" i="1"/>
  <c r="R896" i="1"/>
  <c r="T896" i="1"/>
  <c r="J897" i="1"/>
  <c r="L897" i="1"/>
  <c r="N897" i="1"/>
  <c r="P897" i="1"/>
  <c r="R897" i="1"/>
  <c r="T897" i="1"/>
  <c r="J898" i="1"/>
  <c r="L898" i="1"/>
  <c r="N898" i="1"/>
  <c r="P898" i="1"/>
  <c r="R898" i="1"/>
  <c r="T898" i="1"/>
  <c r="J899" i="1"/>
  <c r="L899" i="1"/>
  <c r="N899" i="1"/>
  <c r="P899" i="1"/>
  <c r="R899" i="1"/>
  <c r="T899" i="1"/>
  <c r="J902" i="1"/>
  <c r="L902" i="1"/>
  <c r="N902" i="1"/>
  <c r="P902" i="1"/>
  <c r="R902" i="1"/>
  <c r="T902" i="1"/>
  <c r="J903" i="1"/>
  <c r="L903" i="1"/>
  <c r="N903" i="1"/>
  <c r="P903" i="1"/>
  <c r="R903" i="1"/>
  <c r="T903" i="1"/>
  <c r="J906" i="1"/>
  <c r="L906" i="1"/>
  <c r="N906" i="1"/>
  <c r="P906" i="1"/>
  <c r="R906" i="1"/>
  <c r="T906" i="1"/>
  <c r="J908" i="1"/>
  <c r="L908" i="1"/>
  <c r="N908" i="1"/>
  <c r="P908" i="1"/>
  <c r="R908" i="1"/>
  <c r="T908" i="1"/>
  <c r="J910" i="1"/>
  <c r="L910" i="1"/>
  <c r="N910" i="1"/>
  <c r="P910" i="1"/>
  <c r="R910" i="1"/>
  <c r="T910" i="1"/>
  <c r="J912" i="1"/>
  <c r="L912" i="1"/>
  <c r="N912" i="1"/>
  <c r="P912" i="1"/>
  <c r="R912" i="1"/>
  <c r="T912" i="1"/>
  <c r="J914" i="1"/>
  <c r="L914" i="1"/>
  <c r="N914" i="1"/>
  <c r="P914" i="1"/>
  <c r="R914" i="1"/>
  <c r="T914" i="1"/>
  <c r="J916" i="1"/>
  <c r="L916" i="1"/>
  <c r="N916" i="1"/>
  <c r="P916" i="1"/>
  <c r="R916" i="1"/>
  <c r="T916" i="1"/>
  <c r="J918" i="1"/>
  <c r="L918" i="1"/>
  <c r="N918" i="1"/>
  <c r="P918" i="1"/>
  <c r="R918" i="1"/>
  <c r="T918" i="1"/>
  <c r="J920" i="1"/>
  <c r="L920" i="1"/>
  <c r="N920" i="1"/>
  <c r="P920" i="1"/>
  <c r="R920" i="1"/>
  <c r="T920" i="1"/>
  <c r="J922" i="1"/>
  <c r="L922" i="1"/>
  <c r="N922" i="1"/>
  <c r="P922" i="1"/>
  <c r="R922" i="1"/>
  <c r="T922" i="1"/>
  <c r="J924" i="1"/>
  <c r="L924" i="1"/>
  <c r="N924" i="1"/>
  <c r="P924" i="1"/>
  <c r="R924" i="1"/>
  <c r="T924" i="1"/>
  <c r="J926" i="1"/>
  <c r="L926" i="1"/>
  <c r="N926" i="1"/>
  <c r="P926" i="1"/>
  <c r="R926" i="1"/>
  <c r="T926" i="1"/>
  <c r="J928" i="1"/>
  <c r="L928" i="1"/>
  <c r="N928" i="1"/>
  <c r="P928" i="1"/>
  <c r="R928" i="1"/>
  <c r="T928" i="1"/>
  <c r="J930" i="1"/>
  <c r="L930" i="1"/>
  <c r="N930" i="1"/>
  <c r="P930" i="1"/>
  <c r="R930" i="1"/>
  <c r="T930" i="1"/>
  <c r="J932" i="1"/>
  <c r="L932" i="1"/>
  <c r="N932" i="1"/>
  <c r="P932" i="1"/>
  <c r="R932" i="1"/>
  <c r="T932" i="1"/>
  <c r="J934" i="1"/>
  <c r="L934" i="1"/>
  <c r="N934" i="1"/>
  <c r="P934" i="1"/>
  <c r="R934" i="1"/>
  <c r="T934" i="1"/>
  <c r="J936" i="1"/>
  <c r="L936" i="1"/>
  <c r="N936" i="1"/>
  <c r="P936" i="1"/>
  <c r="R936" i="1"/>
  <c r="T936" i="1"/>
  <c r="J938" i="1"/>
  <c r="L938" i="1"/>
  <c r="N938" i="1"/>
  <c r="P938" i="1"/>
  <c r="R938" i="1"/>
  <c r="T938" i="1"/>
  <c r="J940" i="1"/>
  <c r="L940" i="1"/>
  <c r="N940" i="1"/>
  <c r="P940" i="1"/>
  <c r="R940" i="1"/>
  <c r="T940" i="1"/>
  <c r="J942" i="1"/>
  <c r="L942" i="1"/>
  <c r="N942" i="1"/>
  <c r="P942" i="1"/>
  <c r="R942" i="1"/>
  <c r="T942" i="1"/>
  <c r="J944" i="1"/>
  <c r="L944" i="1"/>
  <c r="N944" i="1"/>
  <c r="P944" i="1"/>
  <c r="R944" i="1"/>
  <c r="T944" i="1"/>
  <c r="J945" i="1"/>
  <c r="L945" i="1"/>
  <c r="N945" i="1"/>
  <c r="P945" i="1"/>
  <c r="R945" i="1"/>
  <c r="T945" i="1"/>
  <c r="J946" i="1"/>
  <c r="L946" i="1"/>
  <c r="N946" i="1"/>
  <c r="P946" i="1"/>
  <c r="R946" i="1"/>
  <c r="T946" i="1"/>
  <c r="J947" i="1"/>
  <c r="L947" i="1"/>
  <c r="N947" i="1"/>
  <c r="P947" i="1"/>
  <c r="R947" i="1"/>
  <c r="T947" i="1"/>
  <c r="J948" i="1"/>
  <c r="L948" i="1"/>
  <c r="N948" i="1"/>
  <c r="P948" i="1"/>
  <c r="R948" i="1"/>
  <c r="T948" i="1"/>
  <c r="J949" i="1"/>
  <c r="L949" i="1"/>
  <c r="N949" i="1"/>
  <c r="P949" i="1"/>
  <c r="R949" i="1"/>
  <c r="T949" i="1"/>
  <c r="J950" i="1"/>
  <c r="L950" i="1"/>
  <c r="N950" i="1"/>
  <c r="P950" i="1"/>
  <c r="R950" i="1"/>
  <c r="T950" i="1"/>
  <c r="J951" i="1"/>
  <c r="L951" i="1"/>
  <c r="N951" i="1"/>
  <c r="P951" i="1"/>
  <c r="R951" i="1"/>
  <c r="T951" i="1"/>
  <c r="J952" i="1"/>
  <c r="L952" i="1"/>
  <c r="N952" i="1"/>
  <c r="P952" i="1"/>
  <c r="R952" i="1"/>
  <c r="T952" i="1"/>
  <c r="J953" i="1"/>
  <c r="L953" i="1"/>
  <c r="N953" i="1"/>
  <c r="P953" i="1"/>
  <c r="R953" i="1"/>
  <c r="T953" i="1"/>
  <c r="J954" i="1"/>
  <c r="L954" i="1"/>
  <c r="N954" i="1"/>
  <c r="P954" i="1"/>
  <c r="R954" i="1"/>
  <c r="T954" i="1"/>
  <c r="J955" i="1"/>
  <c r="L955" i="1"/>
  <c r="N955" i="1"/>
  <c r="P955" i="1"/>
  <c r="R955" i="1"/>
  <c r="T955" i="1"/>
  <c r="J956" i="1"/>
  <c r="L956" i="1"/>
  <c r="N956" i="1"/>
  <c r="P956" i="1"/>
  <c r="R956" i="1"/>
  <c r="T956" i="1"/>
  <c r="T9" i="1"/>
  <c r="R9" i="1"/>
  <c r="P9" i="1"/>
  <c r="N9" i="1"/>
  <c r="L9" i="1"/>
  <c r="J9" i="1"/>
  <c r="F889" i="1" l="1"/>
  <c r="G889" i="1"/>
  <c r="F890" i="1"/>
  <c r="G890" i="1"/>
  <c r="F891" i="1"/>
  <c r="G891" i="1"/>
  <c r="F892" i="1"/>
  <c r="G892" i="1"/>
  <c r="H889" i="1"/>
  <c r="V889" i="1"/>
  <c r="X889" i="1"/>
  <c r="Z889" i="1"/>
  <c r="AB889" i="1"/>
  <c r="AD889" i="1"/>
  <c r="AF889" i="1"/>
  <c r="AH889" i="1"/>
  <c r="AJ889" i="1"/>
  <c r="AL889" i="1"/>
  <c r="AN889" i="1"/>
  <c r="AP889" i="1"/>
  <c r="AR889" i="1"/>
  <c r="AT889" i="1"/>
  <c r="AV889" i="1"/>
  <c r="AX889" i="1"/>
  <c r="AZ889" i="1"/>
  <c r="BB889" i="1"/>
  <c r="BD889" i="1"/>
  <c r="H890" i="1"/>
  <c r="V890" i="1"/>
  <c r="X890" i="1"/>
  <c r="Z890" i="1"/>
  <c r="AB890" i="1"/>
  <c r="AD890" i="1"/>
  <c r="AF890" i="1"/>
  <c r="AH890" i="1"/>
  <c r="AJ890" i="1"/>
  <c r="AL890" i="1"/>
  <c r="AN890" i="1"/>
  <c r="AP890" i="1"/>
  <c r="AR890" i="1"/>
  <c r="AT890" i="1"/>
  <c r="AV890" i="1"/>
  <c r="AX890" i="1"/>
  <c r="AZ890" i="1"/>
  <c r="BB890" i="1"/>
  <c r="BD890" i="1"/>
  <c r="H891" i="1"/>
  <c r="V891" i="1"/>
  <c r="X891" i="1"/>
  <c r="Z891" i="1"/>
  <c r="AB891" i="1"/>
  <c r="AD891" i="1"/>
  <c r="AF891" i="1"/>
  <c r="AH891" i="1"/>
  <c r="AJ891" i="1"/>
  <c r="AL891" i="1"/>
  <c r="AN891" i="1"/>
  <c r="AP891" i="1"/>
  <c r="AR891" i="1"/>
  <c r="AT891" i="1"/>
  <c r="AV891" i="1"/>
  <c r="AX891" i="1"/>
  <c r="AZ891" i="1"/>
  <c r="BB891" i="1"/>
  <c r="BD891" i="1"/>
  <c r="H892" i="1"/>
  <c r="V892" i="1"/>
  <c r="X892" i="1"/>
  <c r="Z892" i="1"/>
  <c r="AB892" i="1"/>
  <c r="AD892" i="1"/>
  <c r="AF892" i="1"/>
  <c r="AH892" i="1"/>
  <c r="AJ892" i="1"/>
  <c r="AL892" i="1"/>
  <c r="AN892" i="1"/>
  <c r="AP892" i="1"/>
  <c r="AR892" i="1"/>
  <c r="AT892" i="1"/>
  <c r="AV892" i="1"/>
  <c r="AX892" i="1"/>
  <c r="AZ892" i="1"/>
  <c r="BB892" i="1"/>
  <c r="BD892" i="1"/>
  <c r="AR10" i="1"/>
  <c r="AT10" i="1"/>
  <c r="AV10" i="1"/>
  <c r="AX10" i="1"/>
  <c r="AZ10" i="1"/>
  <c r="BB10" i="1"/>
  <c r="BD10" i="1"/>
  <c r="AR11" i="1"/>
  <c r="AT11" i="1"/>
  <c r="AV11" i="1"/>
  <c r="AX11" i="1"/>
  <c r="AZ11" i="1"/>
  <c r="BB11" i="1"/>
  <c r="BD11" i="1"/>
  <c r="AR12" i="1"/>
  <c r="AT12" i="1"/>
  <c r="AV12" i="1"/>
  <c r="AX12" i="1"/>
  <c r="AZ12" i="1"/>
  <c r="BB12" i="1"/>
  <c r="BD12" i="1"/>
  <c r="AR13" i="1"/>
  <c r="AT13" i="1"/>
  <c r="AV13" i="1"/>
  <c r="AX13" i="1"/>
  <c r="AZ13" i="1"/>
  <c r="BB13" i="1"/>
  <c r="BD13" i="1"/>
  <c r="AR14" i="1"/>
  <c r="AT14" i="1"/>
  <c r="AV14" i="1"/>
  <c r="AX14" i="1"/>
  <c r="AZ14" i="1"/>
  <c r="BB14" i="1"/>
  <c r="BD14" i="1"/>
  <c r="AR15" i="1"/>
  <c r="AT15" i="1"/>
  <c r="AV15" i="1"/>
  <c r="AX15" i="1"/>
  <c r="AZ15" i="1"/>
  <c r="BB15" i="1"/>
  <c r="BD15" i="1"/>
  <c r="AR16" i="1"/>
  <c r="AT16" i="1"/>
  <c r="AV16" i="1"/>
  <c r="AX16" i="1"/>
  <c r="AZ16" i="1"/>
  <c r="BB16" i="1"/>
  <c r="BD16" i="1"/>
  <c r="AR17" i="1"/>
  <c r="AT17" i="1"/>
  <c r="AV17" i="1"/>
  <c r="AX17" i="1"/>
  <c r="AZ17" i="1"/>
  <c r="BB17" i="1"/>
  <c r="BD17" i="1"/>
  <c r="AR18" i="1"/>
  <c r="AT18" i="1"/>
  <c r="AV18" i="1"/>
  <c r="AX18" i="1"/>
  <c r="AZ18" i="1"/>
  <c r="BB18" i="1"/>
  <c r="BD18" i="1"/>
  <c r="AR19" i="1"/>
  <c r="AT19" i="1"/>
  <c r="AV19" i="1"/>
  <c r="AX19" i="1"/>
  <c r="AZ19" i="1"/>
  <c r="BB19" i="1"/>
  <c r="BD19" i="1"/>
  <c r="AR20" i="1"/>
  <c r="AT20" i="1"/>
  <c r="AV20" i="1"/>
  <c r="AX20" i="1"/>
  <c r="AZ20" i="1"/>
  <c r="BB20" i="1"/>
  <c r="BD20" i="1"/>
  <c r="AR21" i="1"/>
  <c r="AT21" i="1"/>
  <c r="AV21" i="1"/>
  <c r="AX21" i="1"/>
  <c r="AZ21" i="1"/>
  <c r="BB21" i="1"/>
  <c r="BD21" i="1"/>
  <c r="AR22" i="1"/>
  <c r="AT22" i="1"/>
  <c r="AV22" i="1"/>
  <c r="AX22" i="1"/>
  <c r="AZ22" i="1"/>
  <c r="BB22" i="1"/>
  <c r="BD22" i="1"/>
  <c r="AR23" i="1"/>
  <c r="AT23" i="1"/>
  <c r="AV23" i="1"/>
  <c r="AX23" i="1"/>
  <c r="AZ23" i="1"/>
  <c r="BB23" i="1"/>
  <c r="BD23" i="1"/>
  <c r="AR24" i="1"/>
  <c r="AT24" i="1"/>
  <c r="AV24" i="1"/>
  <c r="AX24" i="1"/>
  <c r="AZ24" i="1"/>
  <c r="BB24" i="1"/>
  <c r="BD24" i="1"/>
  <c r="AR25" i="1"/>
  <c r="AT25" i="1"/>
  <c r="AV25" i="1"/>
  <c r="AX25" i="1"/>
  <c r="AZ25" i="1"/>
  <c r="BB25" i="1"/>
  <c r="BD25" i="1"/>
  <c r="AR26" i="1"/>
  <c r="AT26" i="1"/>
  <c r="AV26" i="1"/>
  <c r="AX26" i="1"/>
  <c r="AZ26" i="1"/>
  <c r="BB26" i="1"/>
  <c r="BD26" i="1"/>
  <c r="AR27" i="1"/>
  <c r="AT27" i="1"/>
  <c r="AV27" i="1"/>
  <c r="AX27" i="1"/>
  <c r="AZ27" i="1"/>
  <c r="BB27" i="1"/>
  <c r="BD27" i="1"/>
  <c r="AR28" i="1"/>
  <c r="AT28" i="1"/>
  <c r="AV28" i="1"/>
  <c r="AX28" i="1"/>
  <c r="AZ28" i="1"/>
  <c r="BB28" i="1"/>
  <c r="BD28" i="1"/>
  <c r="AR29" i="1"/>
  <c r="AT29" i="1"/>
  <c r="AV29" i="1"/>
  <c r="AX29" i="1"/>
  <c r="AZ29" i="1"/>
  <c r="BB29" i="1"/>
  <c r="BD29" i="1"/>
  <c r="AR30" i="1"/>
  <c r="AT30" i="1"/>
  <c r="AV30" i="1"/>
  <c r="AX30" i="1"/>
  <c r="AZ30" i="1"/>
  <c r="BB30" i="1"/>
  <c r="BD30" i="1"/>
  <c r="AR31" i="1"/>
  <c r="AT31" i="1"/>
  <c r="AV31" i="1"/>
  <c r="AX31" i="1"/>
  <c r="AZ31" i="1"/>
  <c r="BB31" i="1"/>
  <c r="BD31" i="1"/>
  <c r="AR32" i="1"/>
  <c r="AT32" i="1"/>
  <c r="AV32" i="1"/>
  <c r="AX32" i="1"/>
  <c r="AZ32" i="1"/>
  <c r="BB32" i="1"/>
  <c r="BD32" i="1"/>
  <c r="AR33" i="1"/>
  <c r="AT33" i="1"/>
  <c r="AV33" i="1"/>
  <c r="AX33" i="1"/>
  <c r="AZ33" i="1"/>
  <c r="BB33" i="1"/>
  <c r="BD33" i="1"/>
  <c r="AR34" i="1"/>
  <c r="AT34" i="1"/>
  <c r="AV34" i="1"/>
  <c r="AX34" i="1"/>
  <c r="AZ34" i="1"/>
  <c r="BB34" i="1"/>
  <c r="BD34" i="1"/>
  <c r="AR35" i="1"/>
  <c r="AT35" i="1"/>
  <c r="AV35" i="1"/>
  <c r="AX35" i="1"/>
  <c r="AZ35" i="1"/>
  <c r="BB35" i="1"/>
  <c r="BD35" i="1"/>
  <c r="AR36" i="1"/>
  <c r="AT36" i="1"/>
  <c r="AV36" i="1"/>
  <c r="AX36" i="1"/>
  <c r="AZ36" i="1"/>
  <c r="BB36" i="1"/>
  <c r="BD36" i="1"/>
  <c r="AR37" i="1"/>
  <c r="AT37" i="1"/>
  <c r="AV37" i="1"/>
  <c r="AX37" i="1"/>
  <c r="AZ37" i="1"/>
  <c r="BB37" i="1"/>
  <c r="BD37" i="1"/>
  <c r="AR38" i="1"/>
  <c r="AT38" i="1"/>
  <c r="AV38" i="1"/>
  <c r="AX38" i="1"/>
  <c r="AZ38" i="1"/>
  <c r="BB38" i="1"/>
  <c r="BD38" i="1"/>
  <c r="AR39" i="1"/>
  <c r="AT39" i="1"/>
  <c r="AV39" i="1"/>
  <c r="AX39" i="1"/>
  <c r="AZ39" i="1"/>
  <c r="BB39" i="1"/>
  <c r="BD39" i="1"/>
  <c r="AR40" i="1"/>
  <c r="AT40" i="1"/>
  <c r="AV40" i="1"/>
  <c r="AX40" i="1"/>
  <c r="AZ40" i="1"/>
  <c r="BB40" i="1"/>
  <c r="BD40" i="1"/>
  <c r="AR41" i="1"/>
  <c r="AT41" i="1"/>
  <c r="AV41" i="1"/>
  <c r="AX41" i="1"/>
  <c r="AZ41" i="1"/>
  <c r="BB41" i="1"/>
  <c r="BD41" i="1"/>
  <c r="AR42" i="1"/>
  <c r="AT42" i="1"/>
  <c r="AV42" i="1"/>
  <c r="AX42" i="1"/>
  <c r="AZ42" i="1"/>
  <c r="BB42" i="1"/>
  <c r="BD42" i="1"/>
  <c r="AR43" i="1"/>
  <c r="AT43" i="1"/>
  <c r="AV43" i="1"/>
  <c r="AX43" i="1"/>
  <c r="AZ43" i="1"/>
  <c r="BB43" i="1"/>
  <c r="BD43" i="1"/>
  <c r="AR44" i="1"/>
  <c r="AT44" i="1"/>
  <c r="AV44" i="1"/>
  <c r="AX44" i="1"/>
  <c r="AZ44" i="1"/>
  <c r="BB44" i="1"/>
  <c r="BD44" i="1"/>
  <c r="AR45" i="1"/>
  <c r="AT45" i="1"/>
  <c r="AV45" i="1"/>
  <c r="AX45" i="1"/>
  <c r="AZ45" i="1"/>
  <c r="BB45" i="1"/>
  <c r="BD45" i="1"/>
  <c r="AR46" i="1"/>
  <c r="AT46" i="1"/>
  <c r="AV46" i="1"/>
  <c r="AX46" i="1"/>
  <c r="AZ46" i="1"/>
  <c r="BB46" i="1"/>
  <c r="BD46" i="1"/>
  <c r="AR47" i="1"/>
  <c r="AT47" i="1"/>
  <c r="AV47" i="1"/>
  <c r="AX47" i="1"/>
  <c r="AZ47" i="1"/>
  <c r="BB47" i="1"/>
  <c r="BD47" i="1"/>
  <c r="AR48" i="1"/>
  <c r="AT48" i="1"/>
  <c r="AV48" i="1"/>
  <c r="AX48" i="1"/>
  <c r="AZ48" i="1"/>
  <c r="BB48" i="1"/>
  <c r="BD48" i="1"/>
  <c r="AR49" i="1"/>
  <c r="AT49" i="1"/>
  <c r="AV49" i="1"/>
  <c r="AX49" i="1"/>
  <c r="AZ49" i="1"/>
  <c r="BB49" i="1"/>
  <c r="BD49" i="1"/>
  <c r="AR50" i="1"/>
  <c r="AT50" i="1"/>
  <c r="AV50" i="1"/>
  <c r="AX50" i="1"/>
  <c r="AZ50" i="1"/>
  <c r="BB50" i="1"/>
  <c r="BD50" i="1"/>
  <c r="AR51" i="1"/>
  <c r="AT51" i="1"/>
  <c r="AV51" i="1"/>
  <c r="AX51" i="1"/>
  <c r="AZ51" i="1"/>
  <c r="BB51" i="1"/>
  <c r="BD51" i="1"/>
  <c r="AR52" i="1"/>
  <c r="AT52" i="1"/>
  <c r="AV52" i="1"/>
  <c r="AX52" i="1"/>
  <c r="AZ52" i="1"/>
  <c r="BB52" i="1"/>
  <c r="BD52" i="1"/>
  <c r="AR53" i="1"/>
  <c r="AT53" i="1"/>
  <c r="AV53" i="1"/>
  <c r="AX53" i="1"/>
  <c r="AZ53" i="1"/>
  <c r="BB53" i="1"/>
  <c r="BD53" i="1"/>
  <c r="AR54" i="1"/>
  <c r="AT54" i="1"/>
  <c r="AV54" i="1"/>
  <c r="AX54" i="1"/>
  <c r="AZ54" i="1"/>
  <c r="BB54" i="1"/>
  <c r="BD54" i="1"/>
  <c r="AR55" i="1"/>
  <c r="AT55" i="1"/>
  <c r="AV55" i="1"/>
  <c r="AX55" i="1"/>
  <c r="AZ55" i="1"/>
  <c r="BB55" i="1"/>
  <c r="BD55" i="1"/>
  <c r="AR56" i="1"/>
  <c r="AT56" i="1"/>
  <c r="AV56" i="1"/>
  <c r="AX56" i="1"/>
  <c r="AZ56" i="1"/>
  <c r="BB56" i="1"/>
  <c r="BD56" i="1"/>
  <c r="AR57" i="1"/>
  <c r="AT57" i="1"/>
  <c r="AV57" i="1"/>
  <c r="AX57" i="1"/>
  <c r="AZ57" i="1"/>
  <c r="BB57" i="1"/>
  <c r="BD57" i="1"/>
  <c r="AR58" i="1"/>
  <c r="AT58" i="1"/>
  <c r="AV58" i="1"/>
  <c r="AX58" i="1"/>
  <c r="AZ58" i="1"/>
  <c r="BB58" i="1"/>
  <c r="BD58" i="1"/>
  <c r="AR59" i="1"/>
  <c r="AT59" i="1"/>
  <c r="AV59" i="1"/>
  <c r="AX59" i="1"/>
  <c r="AZ59" i="1"/>
  <c r="BB59" i="1"/>
  <c r="BD59" i="1"/>
  <c r="AR60" i="1"/>
  <c r="AT60" i="1"/>
  <c r="AV60" i="1"/>
  <c r="AX60" i="1"/>
  <c r="AZ60" i="1"/>
  <c r="BB60" i="1"/>
  <c r="BD60" i="1"/>
  <c r="AR61" i="1"/>
  <c r="AT61" i="1"/>
  <c r="AV61" i="1"/>
  <c r="AX61" i="1"/>
  <c r="AZ61" i="1"/>
  <c r="BB61" i="1"/>
  <c r="BD61" i="1"/>
  <c r="AR62" i="1"/>
  <c r="AT62" i="1"/>
  <c r="AV62" i="1"/>
  <c r="AX62" i="1"/>
  <c r="AZ62" i="1"/>
  <c r="BB62" i="1"/>
  <c r="BD62" i="1"/>
  <c r="AR63" i="1"/>
  <c r="AT63" i="1"/>
  <c r="AV63" i="1"/>
  <c r="AX63" i="1"/>
  <c r="AZ63" i="1"/>
  <c r="BB63" i="1"/>
  <c r="BD63" i="1"/>
  <c r="AR64" i="1"/>
  <c r="AT64" i="1"/>
  <c r="AV64" i="1"/>
  <c r="AX64" i="1"/>
  <c r="AZ64" i="1"/>
  <c r="BB64" i="1"/>
  <c r="BD64" i="1"/>
  <c r="AR65" i="1"/>
  <c r="AT65" i="1"/>
  <c r="AV65" i="1"/>
  <c r="AX65" i="1"/>
  <c r="AZ65" i="1"/>
  <c r="BB65" i="1"/>
  <c r="BD65" i="1"/>
  <c r="AR66" i="1"/>
  <c r="AT66" i="1"/>
  <c r="AV66" i="1"/>
  <c r="AX66" i="1"/>
  <c r="AZ66" i="1"/>
  <c r="BB66" i="1"/>
  <c r="BD66" i="1"/>
  <c r="AR67" i="1"/>
  <c r="AT67" i="1"/>
  <c r="AV67" i="1"/>
  <c r="AX67" i="1"/>
  <c r="AZ67" i="1"/>
  <c r="BB67" i="1"/>
  <c r="BD67" i="1"/>
  <c r="AR68" i="1"/>
  <c r="AT68" i="1"/>
  <c r="AV68" i="1"/>
  <c r="AX68" i="1"/>
  <c r="AZ68" i="1"/>
  <c r="BB68" i="1"/>
  <c r="BD68" i="1"/>
  <c r="AR69" i="1"/>
  <c r="AT69" i="1"/>
  <c r="AV69" i="1"/>
  <c r="AX69" i="1"/>
  <c r="AZ69" i="1"/>
  <c r="BB69" i="1"/>
  <c r="BD69" i="1"/>
  <c r="AR70" i="1"/>
  <c r="AT70" i="1"/>
  <c r="AV70" i="1"/>
  <c r="AX70" i="1"/>
  <c r="AZ70" i="1"/>
  <c r="BB70" i="1"/>
  <c r="BD70" i="1"/>
  <c r="AR71" i="1"/>
  <c r="AT71" i="1"/>
  <c r="AV71" i="1"/>
  <c r="AX71" i="1"/>
  <c r="AZ71" i="1"/>
  <c r="BB71" i="1"/>
  <c r="BD71" i="1"/>
  <c r="AR72" i="1"/>
  <c r="AT72" i="1"/>
  <c r="AV72" i="1"/>
  <c r="AX72" i="1"/>
  <c r="AZ72" i="1"/>
  <c r="BB72" i="1"/>
  <c r="BD72" i="1"/>
  <c r="AR73" i="1"/>
  <c r="AT73" i="1"/>
  <c r="AV73" i="1"/>
  <c r="AX73" i="1"/>
  <c r="AZ73" i="1"/>
  <c r="BB73" i="1"/>
  <c r="BD73" i="1"/>
  <c r="AR74" i="1"/>
  <c r="AT74" i="1"/>
  <c r="AV74" i="1"/>
  <c r="AX74" i="1"/>
  <c r="AZ74" i="1"/>
  <c r="BB74" i="1"/>
  <c r="BD74" i="1"/>
  <c r="AR75" i="1"/>
  <c r="AT75" i="1"/>
  <c r="AV75" i="1"/>
  <c r="AX75" i="1"/>
  <c r="AZ75" i="1"/>
  <c r="BB75" i="1"/>
  <c r="BD75" i="1"/>
  <c r="AR76" i="1"/>
  <c r="AT76" i="1"/>
  <c r="AV76" i="1"/>
  <c r="AX76" i="1"/>
  <c r="AZ76" i="1"/>
  <c r="BB76" i="1"/>
  <c r="BD76" i="1"/>
  <c r="AR77" i="1"/>
  <c r="AT77" i="1"/>
  <c r="AV77" i="1"/>
  <c r="AX77" i="1"/>
  <c r="AZ77" i="1"/>
  <c r="BB77" i="1"/>
  <c r="BD77" i="1"/>
  <c r="AR78" i="1"/>
  <c r="AT78" i="1"/>
  <c r="AV78" i="1"/>
  <c r="AX78" i="1"/>
  <c r="AZ78" i="1"/>
  <c r="BB78" i="1"/>
  <c r="BD78" i="1"/>
  <c r="AR79" i="1"/>
  <c r="AT79" i="1"/>
  <c r="AV79" i="1"/>
  <c r="AX79" i="1"/>
  <c r="AZ79" i="1"/>
  <c r="BB79" i="1"/>
  <c r="BD79" i="1"/>
  <c r="AR80" i="1"/>
  <c r="AT80" i="1"/>
  <c r="AV80" i="1"/>
  <c r="AX80" i="1"/>
  <c r="AZ80" i="1"/>
  <c r="BB80" i="1"/>
  <c r="BD80" i="1"/>
  <c r="AR81" i="1"/>
  <c r="AT81" i="1"/>
  <c r="AV81" i="1"/>
  <c r="AX81" i="1"/>
  <c r="AZ81" i="1"/>
  <c r="BB81" i="1"/>
  <c r="BD81" i="1"/>
  <c r="AR82" i="1"/>
  <c r="AT82" i="1"/>
  <c r="AV82" i="1"/>
  <c r="AX82" i="1"/>
  <c r="AZ82" i="1"/>
  <c r="BB82" i="1"/>
  <c r="BD82" i="1"/>
  <c r="AR83" i="1"/>
  <c r="AT83" i="1"/>
  <c r="AV83" i="1"/>
  <c r="AX83" i="1"/>
  <c r="AZ83" i="1"/>
  <c r="BB83" i="1"/>
  <c r="BD83" i="1"/>
  <c r="AR84" i="1"/>
  <c r="AT84" i="1"/>
  <c r="AV84" i="1"/>
  <c r="AX84" i="1"/>
  <c r="AZ84" i="1"/>
  <c r="BB84" i="1"/>
  <c r="BD84" i="1"/>
  <c r="AR85" i="1"/>
  <c r="AT85" i="1"/>
  <c r="AV85" i="1"/>
  <c r="AX85" i="1"/>
  <c r="AZ85" i="1"/>
  <c r="BB85" i="1"/>
  <c r="BD85" i="1"/>
  <c r="AR86" i="1"/>
  <c r="AT86" i="1"/>
  <c r="AV86" i="1"/>
  <c r="AX86" i="1"/>
  <c r="AZ86" i="1"/>
  <c r="BB86" i="1"/>
  <c r="BD86" i="1"/>
  <c r="AR87" i="1"/>
  <c r="AT87" i="1"/>
  <c r="AV87" i="1"/>
  <c r="AX87" i="1"/>
  <c r="AZ87" i="1"/>
  <c r="BB87" i="1"/>
  <c r="BD87" i="1"/>
  <c r="AR88" i="1"/>
  <c r="AT88" i="1"/>
  <c r="AV88" i="1"/>
  <c r="AX88" i="1"/>
  <c r="AZ88" i="1"/>
  <c r="BB88" i="1"/>
  <c r="BD88" i="1"/>
  <c r="AR89" i="1"/>
  <c r="AT89" i="1"/>
  <c r="AV89" i="1"/>
  <c r="AX89" i="1"/>
  <c r="AZ89" i="1"/>
  <c r="BB89" i="1"/>
  <c r="BD89" i="1"/>
  <c r="AR90" i="1"/>
  <c r="AT90" i="1"/>
  <c r="AV90" i="1"/>
  <c r="AX90" i="1"/>
  <c r="AZ90" i="1"/>
  <c r="BB90" i="1"/>
  <c r="BD90" i="1"/>
  <c r="AR91" i="1"/>
  <c r="AT91" i="1"/>
  <c r="AV91" i="1"/>
  <c r="AX91" i="1"/>
  <c r="AZ91" i="1"/>
  <c r="BB91" i="1"/>
  <c r="BD91" i="1"/>
  <c r="AR92" i="1"/>
  <c r="AT92" i="1"/>
  <c r="AV92" i="1"/>
  <c r="AX92" i="1"/>
  <c r="AZ92" i="1"/>
  <c r="BB92" i="1"/>
  <c r="BD92" i="1"/>
  <c r="AR93" i="1"/>
  <c r="AT93" i="1"/>
  <c r="AV93" i="1"/>
  <c r="AX93" i="1"/>
  <c r="AZ93" i="1"/>
  <c r="BB93" i="1"/>
  <c r="BD93" i="1"/>
  <c r="AR94" i="1"/>
  <c r="AT94" i="1"/>
  <c r="AV94" i="1"/>
  <c r="AX94" i="1"/>
  <c r="AZ94" i="1"/>
  <c r="BB94" i="1"/>
  <c r="BD94" i="1"/>
  <c r="AR95" i="1"/>
  <c r="AT95" i="1"/>
  <c r="AV95" i="1"/>
  <c r="AX95" i="1"/>
  <c r="AZ95" i="1"/>
  <c r="BB95" i="1"/>
  <c r="BD95" i="1"/>
  <c r="AR96" i="1"/>
  <c r="AT96" i="1"/>
  <c r="AV96" i="1"/>
  <c r="AX96" i="1"/>
  <c r="AZ96" i="1"/>
  <c r="BB96" i="1"/>
  <c r="BD96" i="1"/>
  <c r="AR97" i="1"/>
  <c r="AT97" i="1"/>
  <c r="AV97" i="1"/>
  <c r="AX97" i="1"/>
  <c r="AZ97" i="1"/>
  <c r="BB97" i="1"/>
  <c r="BD97" i="1"/>
  <c r="AR98" i="1"/>
  <c r="AT98" i="1"/>
  <c r="AV98" i="1"/>
  <c r="AX98" i="1"/>
  <c r="AZ98" i="1"/>
  <c r="BB98" i="1"/>
  <c r="BD98" i="1"/>
  <c r="AR99" i="1"/>
  <c r="AT99" i="1"/>
  <c r="AV99" i="1"/>
  <c r="AX99" i="1"/>
  <c r="AZ99" i="1"/>
  <c r="BB99" i="1"/>
  <c r="BD99" i="1"/>
  <c r="AR100" i="1"/>
  <c r="AT100" i="1"/>
  <c r="AV100" i="1"/>
  <c r="AX100" i="1"/>
  <c r="AZ100" i="1"/>
  <c r="BB100" i="1"/>
  <c r="BD100" i="1"/>
  <c r="AR101" i="1"/>
  <c r="AT101" i="1"/>
  <c r="AV101" i="1"/>
  <c r="AX101" i="1"/>
  <c r="AZ101" i="1"/>
  <c r="BB101" i="1"/>
  <c r="BD101" i="1"/>
  <c r="AR102" i="1"/>
  <c r="AT102" i="1"/>
  <c r="AV102" i="1"/>
  <c r="AX102" i="1"/>
  <c r="AZ102" i="1"/>
  <c r="BB102" i="1"/>
  <c r="BD102" i="1"/>
  <c r="AR103" i="1"/>
  <c r="AT103" i="1"/>
  <c r="AV103" i="1"/>
  <c r="AX103" i="1"/>
  <c r="AZ103" i="1"/>
  <c r="BB103" i="1"/>
  <c r="BD103" i="1"/>
  <c r="AR104" i="1"/>
  <c r="AT104" i="1"/>
  <c r="AV104" i="1"/>
  <c r="AX104" i="1"/>
  <c r="AZ104" i="1"/>
  <c r="BB104" i="1"/>
  <c r="BD104" i="1"/>
  <c r="AR105" i="1"/>
  <c r="AT105" i="1"/>
  <c r="AV105" i="1"/>
  <c r="AX105" i="1"/>
  <c r="AZ105" i="1"/>
  <c r="BB105" i="1"/>
  <c r="BD105" i="1"/>
  <c r="AR106" i="1"/>
  <c r="AT106" i="1"/>
  <c r="AV106" i="1"/>
  <c r="AX106" i="1"/>
  <c r="AZ106" i="1"/>
  <c r="BB106" i="1"/>
  <c r="BD106" i="1"/>
  <c r="AR107" i="1"/>
  <c r="AT107" i="1"/>
  <c r="AV107" i="1"/>
  <c r="AX107" i="1"/>
  <c r="AZ107" i="1"/>
  <c r="BB107" i="1"/>
  <c r="BD107" i="1"/>
  <c r="AR108" i="1"/>
  <c r="AT108" i="1"/>
  <c r="AV108" i="1"/>
  <c r="AX108" i="1"/>
  <c r="AZ108" i="1"/>
  <c r="BB108" i="1"/>
  <c r="BD108" i="1"/>
  <c r="AR109" i="1"/>
  <c r="AT109" i="1"/>
  <c r="AV109" i="1"/>
  <c r="AX109" i="1"/>
  <c r="AZ109" i="1"/>
  <c r="BB109" i="1"/>
  <c r="BD109" i="1"/>
  <c r="AR110" i="1"/>
  <c r="AT110" i="1"/>
  <c r="AV110" i="1"/>
  <c r="AX110" i="1"/>
  <c r="AZ110" i="1"/>
  <c r="BB110" i="1"/>
  <c r="BD110" i="1"/>
  <c r="AR111" i="1"/>
  <c r="AT111" i="1"/>
  <c r="AV111" i="1"/>
  <c r="AX111" i="1"/>
  <c r="AZ111" i="1"/>
  <c r="BB111" i="1"/>
  <c r="BD111" i="1"/>
  <c r="AR112" i="1"/>
  <c r="AT112" i="1"/>
  <c r="AV112" i="1"/>
  <c r="AX112" i="1"/>
  <c r="AZ112" i="1"/>
  <c r="BB112" i="1"/>
  <c r="BD112" i="1"/>
  <c r="AR113" i="1"/>
  <c r="AT113" i="1"/>
  <c r="AV113" i="1"/>
  <c r="AX113" i="1"/>
  <c r="AZ113" i="1"/>
  <c r="BB113" i="1"/>
  <c r="BD113" i="1"/>
  <c r="AR114" i="1"/>
  <c r="AT114" i="1"/>
  <c r="AV114" i="1"/>
  <c r="AX114" i="1"/>
  <c r="AZ114" i="1"/>
  <c r="BB114" i="1"/>
  <c r="BD114" i="1"/>
  <c r="AR115" i="1"/>
  <c r="AT115" i="1"/>
  <c r="AV115" i="1"/>
  <c r="AX115" i="1"/>
  <c r="AZ115" i="1"/>
  <c r="BB115" i="1"/>
  <c r="BD115" i="1"/>
  <c r="AR116" i="1"/>
  <c r="AT116" i="1"/>
  <c r="AV116" i="1"/>
  <c r="AX116" i="1"/>
  <c r="AZ116" i="1"/>
  <c r="BB116" i="1"/>
  <c r="BD116" i="1"/>
  <c r="AR117" i="1"/>
  <c r="AT117" i="1"/>
  <c r="AV117" i="1"/>
  <c r="AX117" i="1"/>
  <c r="AZ117" i="1"/>
  <c r="BB117" i="1"/>
  <c r="BD117" i="1"/>
  <c r="AR118" i="1"/>
  <c r="AT118" i="1"/>
  <c r="AV118" i="1"/>
  <c r="AX118" i="1"/>
  <c r="AZ118" i="1"/>
  <c r="BB118" i="1"/>
  <c r="BD118" i="1"/>
  <c r="AR119" i="1"/>
  <c r="AT119" i="1"/>
  <c r="AV119" i="1"/>
  <c r="AX119" i="1"/>
  <c r="AZ119" i="1"/>
  <c r="BB119" i="1"/>
  <c r="BD119" i="1"/>
  <c r="AR120" i="1"/>
  <c r="AT120" i="1"/>
  <c r="AV120" i="1"/>
  <c r="AX120" i="1"/>
  <c r="AZ120" i="1"/>
  <c r="BB120" i="1"/>
  <c r="BD120" i="1"/>
  <c r="AR121" i="1"/>
  <c r="AT121" i="1"/>
  <c r="AV121" i="1"/>
  <c r="AX121" i="1"/>
  <c r="AZ121" i="1"/>
  <c r="BB121" i="1"/>
  <c r="BD121" i="1"/>
  <c r="AR122" i="1"/>
  <c r="AT122" i="1"/>
  <c r="AV122" i="1"/>
  <c r="AX122" i="1"/>
  <c r="AZ122" i="1"/>
  <c r="BB122" i="1"/>
  <c r="BD122" i="1"/>
  <c r="AR123" i="1"/>
  <c r="AT123" i="1"/>
  <c r="AV123" i="1"/>
  <c r="AX123" i="1"/>
  <c r="AZ123" i="1"/>
  <c r="BB123" i="1"/>
  <c r="BD123" i="1"/>
  <c r="AR124" i="1"/>
  <c r="AT124" i="1"/>
  <c r="AV124" i="1"/>
  <c r="AX124" i="1"/>
  <c r="AZ124" i="1"/>
  <c r="BB124" i="1"/>
  <c r="BD124" i="1"/>
  <c r="AR125" i="1"/>
  <c r="AT125" i="1"/>
  <c r="AV125" i="1"/>
  <c r="AX125" i="1"/>
  <c r="AZ125" i="1"/>
  <c r="BB125" i="1"/>
  <c r="BD125" i="1"/>
  <c r="AR126" i="1"/>
  <c r="AT126" i="1"/>
  <c r="AV126" i="1"/>
  <c r="AX126" i="1"/>
  <c r="AZ126" i="1"/>
  <c r="BB126" i="1"/>
  <c r="BD126" i="1"/>
  <c r="AR127" i="1"/>
  <c r="AT127" i="1"/>
  <c r="AV127" i="1"/>
  <c r="AX127" i="1"/>
  <c r="AZ127" i="1"/>
  <c r="BB127" i="1"/>
  <c r="BD127" i="1"/>
  <c r="AR128" i="1"/>
  <c r="AT128" i="1"/>
  <c r="AV128" i="1"/>
  <c r="AX128" i="1"/>
  <c r="AZ128" i="1"/>
  <c r="BB128" i="1"/>
  <c r="BD128" i="1"/>
  <c r="AR129" i="1"/>
  <c r="AT129" i="1"/>
  <c r="AV129" i="1"/>
  <c r="AX129" i="1"/>
  <c r="AZ129" i="1"/>
  <c r="BB129" i="1"/>
  <c r="BD129" i="1"/>
  <c r="AR130" i="1"/>
  <c r="AT130" i="1"/>
  <c r="AV130" i="1"/>
  <c r="AX130" i="1"/>
  <c r="AZ130" i="1"/>
  <c r="BB130" i="1"/>
  <c r="BD130" i="1"/>
  <c r="AR131" i="1"/>
  <c r="AT131" i="1"/>
  <c r="AV131" i="1"/>
  <c r="AX131" i="1"/>
  <c r="AZ131" i="1"/>
  <c r="BB131" i="1"/>
  <c r="BD131" i="1"/>
  <c r="AR132" i="1"/>
  <c r="AT132" i="1"/>
  <c r="AV132" i="1"/>
  <c r="AX132" i="1"/>
  <c r="AZ132" i="1"/>
  <c r="BB132" i="1"/>
  <c r="BD132" i="1"/>
  <c r="AR133" i="1"/>
  <c r="AT133" i="1"/>
  <c r="AV133" i="1"/>
  <c r="AX133" i="1"/>
  <c r="AZ133" i="1"/>
  <c r="BB133" i="1"/>
  <c r="BD133" i="1"/>
  <c r="AR134" i="1"/>
  <c r="AT134" i="1"/>
  <c r="AV134" i="1"/>
  <c r="AX134" i="1"/>
  <c r="AZ134" i="1"/>
  <c r="BB134" i="1"/>
  <c r="BD134" i="1"/>
  <c r="AR135" i="1"/>
  <c r="AT135" i="1"/>
  <c r="AV135" i="1"/>
  <c r="AX135" i="1"/>
  <c r="AZ135" i="1"/>
  <c r="BB135" i="1"/>
  <c r="BD135" i="1"/>
  <c r="AR136" i="1"/>
  <c r="AT136" i="1"/>
  <c r="AV136" i="1"/>
  <c r="AX136" i="1"/>
  <c r="AZ136" i="1"/>
  <c r="BB136" i="1"/>
  <c r="BD136" i="1"/>
  <c r="AR137" i="1"/>
  <c r="AT137" i="1"/>
  <c r="AV137" i="1"/>
  <c r="AX137" i="1"/>
  <c r="AZ137" i="1"/>
  <c r="BB137" i="1"/>
  <c r="BD137" i="1"/>
  <c r="AR138" i="1"/>
  <c r="AT138" i="1"/>
  <c r="AV138" i="1"/>
  <c r="AX138" i="1"/>
  <c r="AZ138" i="1"/>
  <c r="BB138" i="1"/>
  <c r="BD138" i="1"/>
  <c r="AR139" i="1"/>
  <c r="AT139" i="1"/>
  <c r="AV139" i="1"/>
  <c r="AX139" i="1"/>
  <c r="AZ139" i="1"/>
  <c r="BB139" i="1"/>
  <c r="BD139" i="1"/>
  <c r="AR140" i="1"/>
  <c r="AT140" i="1"/>
  <c r="AV140" i="1"/>
  <c r="AX140" i="1"/>
  <c r="AZ140" i="1"/>
  <c r="BB140" i="1"/>
  <c r="BD140" i="1"/>
  <c r="AR141" i="1"/>
  <c r="AT141" i="1"/>
  <c r="AV141" i="1"/>
  <c r="AX141" i="1"/>
  <c r="AZ141" i="1"/>
  <c r="BB141" i="1"/>
  <c r="BD141" i="1"/>
  <c r="AR142" i="1"/>
  <c r="AT142" i="1"/>
  <c r="AV142" i="1"/>
  <c r="AX142" i="1"/>
  <c r="AZ142" i="1"/>
  <c r="BB142" i="1"/>
  <c r="BD142" i="1"/>
  <c r="AR143" i="1"/>
  <c r="AT143" i="1"/>
  <c r="AV143" i="1"/>
  <c r="AX143" i="1"/>
  <c r="AZ143" i="1"/>
  <c r="BB143" i="1"/>
  <c r="BD143" i="1"/>
  <c r="AR144" i="1"/>
  <c r="AT144" i="1"/>
  <c r="AV144" i="1"/>
  <c r="AX144" i="1"/>
  <c r="AZ144" i="1"/>
  <c r="BB144" i="1"/>
  <c r="BD144" i="1"/>
  <c r="AR145" i="1"/>
  <c r="AT145" i="1"/>
  <c r="AV145" i="1"/>
  <c r="AX145" i="1"/>
  <c r="AZ145" i="1"/>
  <c r="BB145" i="1"/>
  <c r="BD145" i="1"/>
  <c r="AR146" i="1"/>
  <c r="AT146" i="1"/>
  <c r="AV146" i="1"/>
  <c r="AX146" i="1"/>
  <c r="AZ146" i="1"/>
  <c r="BB146" i="1"/>
  <c r="BD146" i="1"/>
  <c r="AR147" i="1"/>
  <c r="AT147" i="1"/>
  <c r="AV147" i="1"/>
  <c r="AX147" i="1"/>
  <c r="AZ147" i="1"/>
  <c r="BB147" i="1"/>
  <c r="BD147" i="1"/>
  <c r="AR148" i="1"/>
  <c r="AT148" i="1"/>
  <c r="AV148" i="1"/>
  <c r="AX148" i="1"/>
  <c r="AZ148" i="1"/>
  <c r="BB148" i="1"/>
  <c r="BD148" i="1"/>
  <c r="AR149" i="1"/>
  <c r="AT149" i="1"/>
  <c r="AV149" i="1"/>
  <c r="AX149" i="1"/>
  <c r="AZ149" i="1"/>
  <c r="BB149" i="1"/>
  <c r="BD149" i="1"/>
  <c r="AR150" i="1"/>
  <c r="AT150" i="1"/>
  <c r="AV150" i="1"/>
  <c r="AX150" i="1"/>
  <c r="AZ150" i="1"/>
  <c r="BB150" i="1"/>
  <c r="BD150" i="1"/>
  <c r="AR151" i="1"/>
  <c r="AT151" i="1"/>
  <c r="AV151" i="1"/>
  <c r="AX151" i="1"/>
  <c r="AZ151" i="1"/>
  <c r="BB151" i="1"/>
  <c r="BD151" i="1"/>
  <c r="AR152" i="1"/>
  <c r="AT152" i="1"/>
  <c r="AV152" i="1"/>
  <c r="AX152" i="1"/>
  <c r="AZ152" i="1"/>
  <c r="BB152" i="1"/>
  <c r="BD152" i="1"/>
  <c r="AR153" i="1"/>
  <c r="AT153" i="1"/>
  <c r="AV153" i="1"/>
  <c r="AX153" i="1"/>
  <c r="AZ153" i="1"/>
  <c r="BB153" i="1"/>
  <c r="BD153" i="1"/>
  <c r="AR154" i="1"/>
  <c r="AT154" i="1"/>
  <c r="AV154" i="1"/>
  <c r="AX154" i="1"/>
  <c r="AZ154" i="1"/>
  <c r="BB154" i="1"/>
  <c r="BD154" i="1"/>
  <c r="AR155" i="1"/>
  <c r="AT155" i="1"/>
  <c r="AV155" i="1"/>
  <c r="AX155" i="1"/>
  <c r="AZ155" i="1"/>
  <c r="BB155" i="1"/>
  <c r="BD155" i="1"/>
  <c r="AR156" i="1"/>
  <c r="AT156" i="1"/>
  <c r="AV156" i="1"/>
  <c r="AX156" i="1"/>
  <c r="AZ156" i="1"/>
  <c r="BB156" i="1"/>
  <c r="BD156" i="1"/>
  <c r="AR157" i="1"/>
  <c r="AT157" i="1"/>
  <c r="AV157" i="1"/>
  <c r="AX157" i="1"/>
  <c r="AZ157" i="1"/>
  <c r="BB157" i="1"/>
  <c r="BD157" i="1"/>
  <c r="AR158" i="1"/>
  <c r="AT158" i="1"/>
  <c r="AV158" i="1"/>
  <c r="AX158" i="1"/>
  <c r="AZ158" i="1"/>
  <c r="BB158" i="1"/>
  <c r="BD158" i="1"/>
  <c r="AR159" i="1"/>
  <c r="AT159" i="1"/>
  <c r="AV159" i="1"/>
  <c r="AX159" i="1"/>
  <c r="AZ159" i="1"/>
  <c r="BB159" i="1"/>
  <c r="BD159" i="1"/>
  <c r="AR160" i="1"/>
  <c r="AT160" i="1"/>
  <c r="AV160" i="1"/>
  <c r="AX160" i="1"/>
  <c r="AZ160" i="1"/>
  <c r="BB160" i="1"/>
  <c r="BD160" i="1"/>
  <c r="AR161" i="1"/>
  <c r="AT161" i="1"/>
  <c r="AV161" i="1"/>
  <c r="AX161" i="1"/>
  <c r="AZ161" i="1"/>
  <c r="BB161" i="1"/>
  <c r="BD161" i="1"/>
  <c r="AR162" i="1"/>
  <c r="AT162" i="1"/>
  <c r="AV162" i="1"/>
  <c r="AX162" i="1"/>
  <c r="AZ162" i="1"/>
  <c r="BB162" i="1"/>
  <c r="BD162" i="1"/>
  <c r="AR163" i="1"/>
  <c r="AT163" i="1"/>
  <c r="AV163" i="1"/>
  <c r="AX163" i="1"/>
  <c r="AZ163" i="1"/>
  <c r="BB163" i="1"/>
  <c r="BD163" i="1"/>
  <c r="AR164" i="1"/>
  <c r="AT164" i="1"/>
  <c r="AV164" i="1"/>
  <c r="AX164" i="1"/>
  <c r="AZ164" i="1"/>
  <c r="BB164" i="1"/>
  <c r="BD164" i="1"/>
  <c r="AR165" i="1"/>
  <c r="AT165" i="1"/>
  <c r="AV165" i="1"/>
  <c r="AX165" i="1"/>
  <c r="AZ165" i="1"/>
  <c r="BB165" i="1"/>
  <c r="BD165" i="1"/>
  <c r="AR166" i="1"/>
  <c r="AT166" i="1"/>
  <c r="AV166" i="1"/>
  <c r="AX166" i="1"/>
  <c r="AZ166" i="1"/>
  <c r="BB166" i="1"/>
  <c r="BD166" i="1"/>
  <c r="AR167" i="1"/>
  <c r="AT167" i="1"/>
  <c r="AV167" i="1"/>
  <c r="AX167" i="1"/>
  <c r="AZ167" i="1"/>
  <c r="BB167" i="1"/>
  <c r="BD167" i="1"/>
  <c r="AR168" i="1"/>
  <c r="AT168" i="1"/>
  <c r="AV168" i="1"/>
  <c r="AX168" i="1"/>
  <c r="AZ168" i="1"/>
  <c r="BB168" i="1"/>
  <c r="BD168" i="1"/>
  <c r="AR169" i="1"/>
  <c r="AT169" i="1"/>
  <c r="AV169" i="1"/>
  <c r="AX169" i="1"/>
  <c r="AZ169" i="1"/>
  <c r="BB169" i="1"/>
  <c r="BD169" i="1"/>
  <c r="AR170" i="1"/>
  <c r="AT170" i="1"/>
  <c r="AV170" i="1"/>
  <c r="AX170" i="1"/>
  <c r="AZ170" i="1"/>
  <c r="BB170" i="1"/>
  <c r="BD170" i="1"/>
  <c r="AR171" i="1"/>
  <c r="AT171" i="1"/>
  <c r="AV171" i="1"/>
  <c r="AX171" i="1"/>
  <c r="AZ171" i="1"/>
  <c r="BB171" i="1"/>
  <c r="BD171" i="1"/>
  <c r="AR172" i="1"/>
  <c r="AT172" i="1"/>
  <c r="AV172" i="1"/>
  <c r="AX172" i="1"/>
  <c r="AZ172" i="1"/>
  <c r="BB172" i="1"/>
  <c r="BD172" i="1"/>
  <c r="AR173" i="1"/>
  <c r="AT173" i="1"/>
  <c r="AV173" i="1"/>
  <c r="AX173" i="1"/>
  <c r="AZ173" i="1"/>
  <c r="BB173" i="1"/>
  <c r="BD173" i="1"/>
  <c r="AR174" i="1"/>
  <c r="AT174" i="1"/>
  <c r="AV174" i="1"/>
  <c r="AX174" i="1"/>
  <c r="AZ174" i="1"/>
  <c r="BB174" i="1"/>
  <c r="BD174" i="1"/>
  <c r="AR175" i="1"/>
  <c r="AT175" i="1"/>
  <c r="AV175" i="1"/>
  <c r="AX175" i="1"/>
  <c r="AZ175" i="1"/>
  <c r="BB175" i="1"/>
  <c r="BD175" i="1"/>
  <c r="AR176" i="1"/>
  <c r="AT176" i="1"/>
  <c r="AV176" i="1"/>
  <c r="AX176" i="1"/>
  <c r="AZ176" i="1"/>
  <c r="BB176" i="1"/>
  <c r="BD176" i="1"/>
  <c r="AR177" i="1"/>
  <c r="AT177" i="1"/>
  <c r="AV177" i="1"/>
  <c r="AX177" i="1"/>
  <c r="AZ177" i="1"/>
  <c r="BB177" i="1"/>
  <c r="BD177" i="1"/>
  <c r="AR178" i="1"/>
  <c r="AT178" i="1"/>
  <c r="AV178" i="1"/>
  <c r="AX178" i="1"/>
  <c r="AZ178" i="1"/>
  <c r="BB178" i="1"/>
  <c r="BD178" i="1"/>
  <c r="AR179" i="1"/>
  <c r="AT179" i="1"/>
  <c r="AV179" i="1"/>
  <c r="AX179" i="1"/>
  <c r="AZ179" i="1"/>
  <c r="BB179" i="1"/>
  <c r="BD179" i="1"/>
  <c r="AR180" i="1"/>
  <c r="AT180" i="1"/>
  <c r="AV180" i="1"/>
  <c r="AX180" i="1"/>
  <c r="AZ180" i="1"/>
  <c r="BB180" i="1"/>
  <c r="BD180" i="1"/>
  <c r="AR181" i="1"/>
  <c r="AT181" i="1"/>
  <c r="AV181" i="1"/>
  <c r="AX181" i="1"/>
  <c r="AZ181" i="1"/>
  <c r="BB181" i="1"/>
  <c r="BD181" i="1"/>
  <c r="AR182" i="1"/>
  <c r="AT182" i="1"/>
  <c r="AV182" i="1"/>
  <c r="AX182" i="1"/>
  <c r="AZ182" i="1"/>
  <c r="BB182" i="1"/>
  <c r="BD182" i="1"/>
  <c r="AR183" i="1"/>
  <c r="AT183" i="1"/>
  <c r="AV183" i="1"/>
  <c r="AX183" i="1"/>
  <c r="AZ183" i="1"/>
  <c r="BB183" i="1"/>
  <c r="BD183" i="1"/>
  <c r="AR184" i="1"/>
  <c r="AT184" i="1"/>
  <c r="AV184" i="1"/>
  <c r="AX184" i="1"/>
  <c r="AZ184" i="1"/>
  <c r="BB184" i="1"/>
  <c r="BD184" i="1"/>
  <c r="AR185" i="1"/>
  <c r="AT185" i="1"/>
  <c r="AV185" i="1"/>
  <c r="AX185" i="1"/>
  <c r="AZ185" i="1"/>
  <c r="BB185" i="1"/>
  <c r="BD185" i="1"/>
  <c r="AR186" i="1"/>
  <c r="AT186" i="1"/>
  <c r="AV186" i="1"/>
  <c r="AX186" i="1"/>
  <c r="AZ186" i="1"/>
  <c r="BB186" i="1"/>
  <c r="BD186" i="1"/>
  <c r="AR187" i="1"/>
  <c r="AT187" i="1"/>
  <c r="AV187" i="1"/>
  <c r="AX187" i="1"/>
  <c r="AZ187" i="1"/>
  <c r="BB187" i="1"/>
  <c r="BD187" i="1"/>
  <c r="AR188" i="1"/>
  <c r="AT188" i="1"/>
  <c r="AV188" i="1"/>
  <c r="AX188" i="1"/>
  <c r="AZ188" i="1"/>
  <c r="BB188" i="1"/>
  <c r="BD188" i="1"/>
  <c r="AR189" i="1"/>
  <c r="AT189" i="1"/>
  <c r="AV189" i="1"/>
  <c r="AX189" i="1"/>
  <c r="AZ189" i="1"/>
  <c r="BB189" i="1"/>
  <c r="BD189" i="1"/>
  <c r="AR190" i="1"/>
  <c r="AT190" i="1"/>
  <c r="AV190" i="1"/>
  <c r="AX190" i="1"/>
  <c r="AZ190" i="1"/>
  <c r="BB190" i="1"/>
  <c r="BD190" i="1"/>
  <c r="AR191" i="1"/>
  <c r="AT191" i="1"/>
  <c r="AV191" i="1"/>
  <c r="AX191" i="1"/>
  <c r="AZ191" i="1"/>
  <c r="BB191" i="1"/>
  <c r="BD191" i="1"/>
  <c r="AR192" i="1"/>
  <c r="AT192" i="1"/>
  <c r="AV192" i="1"/>
  <c r="AX192" i="1"/>
  <c r="AZ192" i="1"/>
  <c r="BB192" i="1"/>
  <c r="BD192" i="1"/>
  <c r="AR193" i="1"/>
  <c r="AT193" i="1"/>
  <c r="AV193" i="1"/>
  <c r="AX193" i="1"/>
  <c r="AZ193" i="1"/>
  <c r="BB193" i="1"/>
  <c r="BD193" i="1"/>
  <c r="AR194" i="1"/>
  <c r="AT194" i="1"/>
  <c r="AV194" i="1"/>
  <c r="AX194" i="1"/>
  <c r="AZ194" i="1"/>
  <c r="BB194" i="1"/>
  <c r="BD194" i="1"/>
  <c r="AR195" i="1"/>
  <c r="AT195" i="1"/>
  <c r="AV195" i="1"/>
  <c r="AX195" i="1"/>
  <c r="AZ195" i="1"/>
  <c r="BB195" i="1"/>
  <c r="BD195" i="1"/>
  <c r="AR196" i="1"/>
  <c r="AT196" i="1"/>
  <c r="AV196" i="1"/>
  <c r="AX196" i="1"/>
  <c r="AZ196" i="1"/>
  <c r="BB196" i="1"/>
  <c r="BD196" i="1"/>
  <c r="AR197" i="1"/>
  <c r="AT197" i="1"/>
  <c r="AV197" i="1"/>
  <c r="AX197" i="1"/>
  <c r="AZ197" i="1"/>
  <c r="BB197" i="1"/>
  <c r="BD197" i="1"/>
  <c r="AR198" i="1"/>
  <c r="AT198" i="1"/>
  <c r="AV198" i="1"/>
  <c r="AX198" i="1"/>
  <c r="AZ198" i="1"/>
  <c r="BB198" i="1"/>
  <c r="BD198" i="1"/>
  <c r="AR199" i="1"/>
  <c r="AT199" i="1"/>
  <c r="AV199" i="1"/>
  <c r="AX199" i="1"/>
  <c r="AZ199" i="1"/>
  <c r="BB199" i="1"/>
  <c r="BD199" i="1"/>
  <c r="AR200" i="1"/>
  <c r="AT200" i="1"/>
  <c r="AV200" i="1"/>
  <c r="AX200" i="1"/>
  <c r="AZ200" i="1"/>
  <c r="BB200" i="1"/>
  <c r="BD200" i="1"/>
  <c r="AR201" i="1"/>
  <c r="AT201" i="1"/>
  <c r="AV201" i="1"/>
  <c r="AX201" i="1"/>
  <c r="AZ201" i="1"/>
  <c r="BB201" i="1"/>
  <c r="BD201" i="1"/>
  <c r="AR202" i="1"/>
  <c r="AT202" i="1"/>
  <c r="AV202" i="1"/>
  <c r="AX202" i="1"/>
  <c r="AZ202" i="1"/>
  <c r="BB202" i="1"/>
  <c r="BD202" i="1"/>
  <c r="AR203" i="1"/>
  <c r="AT203" i="1"/>
  <c r="AV203" i="1"/>
  <c r="AX203" i="1"/>
  <c r="AZ203" i="1"/>
  <c r="BB203" i="1"/>
  <c r="BD203" i="1"/>
  <c r="AR204" i="1"/>
  <c r="AT204" i="1"/>
  <c r="AV204" i="1"/>
  <c r="AX204" i="1"/>
  <c r="AZ204" i="1"/>
  <c r="BB204" i="1"/>
  <c r="BD204" i="1"/>
  <c r="AR205" i="1"/>
  <c r="AT205" i="1"/>
  <c r="AV205" i="1"/>
  <c r="AX205" i="1"/>
  <c r="AZ205" i="1"/>
  <c r="BB205" i="1"/>
  <c r="BD205" i="1"/>
  <c r="AR206" i="1"/>
  <c r="AT206" i="1"/>
  <c r="AV206" i="1"/>
  <c r="AX206" i="1"/>
  <c r="AZ206" i="1"/>
  <c r="BB206" i="1"/>
  <c r="BD206" i="1"/>
  <c r="AR207" i="1"/>
  <c r="AT207" i="1"/>
  <c r="AV207" i="1"/>
  <c r="AX207" i="1"/>
  <c r="AZ207" i="1"/>
  <c r="BB207" i="1"/>
  <c r="BD207" i="1"/>
  <c r="AR208" i="1"/>
  <c r="AT208" i="1"/>
  <c r="AV208" i="1"/>
  <c r="AX208" i="1"/>
  <c r="AZ208" i="1"/>
  <c r="BB208" i="1"/>
  <c r="BD208" i="1"/>
  <c r="AR209" i="1"/>
  <c r="AT209" i="1"/>
  <c r="AV209" i="1"/>
  <c r="AX209" i="1"/>
  <c r="AZ209" i="1"/>
  <c r="BB209" i="1"/>
  <c r="BD209" i="1"/>
  <c r="AR210" i="1"/>
  <c r="AT210" i="1"/>
  <c r="AV210" i="1"/>
  <c r="AX210" i="1"/>
  <c r="AZ210" i="1"/>
  <c r="BB210" i="1"/>
  <c r="BD210" i="1"/>
  <c r="AR211" i="1"/>
  <c r="AT211" i="1"/>
  <c r="AV211" i="1"/>
  <c r="AX211" i="1"/>
  <c r="AZ211" i="1"/>
  <c r="BB211" i="1"/>
  <c r="BD211" i="1"/>
  <c r="AR212" i="1"/>
  <c r="AT212" i="1"/>
  <c r="AV212" i="1"/>
  <c r="AX212" i="1"/>
  <c r="AZ212" i="1"/>
  <c r="BB212" i="1"/>
  <c r="BD212" i="1"/>
  <c r="AR213" i="1"/>
  <c r="AT213" i="1"/>
  <c r="AV213" i="1"/>
  <c r="AX213" i="1"/>
  <c r="AZ213" i="1"/>
  <c r="BB213" i="1"/>
  <c r="BD213" i="1"/>
  <c r="AR214" i="1"/>
  <c r="AT214" i="1"/>
  <c r="AV214" i="1"/>
  <c r="AX214" i="1"/>
  <c r="AZ214" i="1"/>
  <c r="BB214" i="1"/>
  <c r="BD214" i="1"/>
  <c r="AR215" i="1"/>
  <c r="AT215" i="1"/>
  <c r="AV215" i="1"/>
  <c r="AX215" i="1"/>
  <c r="AZ215" i="1"/>
  <c r="BB215" i="1"/>
  <c r="BD215" i="1"/>
  <c r="AR216" i="1"/>
  <c r="AT216" i="1"/>
  <c r="AV216" i="1"/>
  <c r="AX216" i="1"/>
  <c r="AZ216" i="1"/>
  <c r="BB216" i="1"/>
  <c r="BD216" i="1"/>
  <c r="AR217" i="1"/>
  <c r="AT217" i="1"/>
  <c r="AV217" i="1"/>
  <c r="AX217" i="1"/>
  <c r="AZ217" i="1"/>
  <c r="BB217" i="1"/>
  <c r="BD217" i="1"/>
  <c r="AR218" i="1"/>
  <c r="AT218" i="1"/>
  <c r="AV218" i="1"/>
  <c r="AX218" i="1"/>
  <c r="AZ218" i="1"/>
  <c r="BB218" i="1"/>
  <c r="BD218" i="1"/>
  <c r="AR219" i="1"/>
  <c r="AT219" i="1"/>
  <c r="AV219" i="1"/>
  <c r="AX219" i="1"/>
  <c r="AZ219" i="1"/>
  <c r="BB219" i="1"/>
  <c r="BD219" i="1"/>
  <c r="AR220" i="1"/>
  <c r="AT220" i="1"/>
  <c r="AV220" i="1"/>
  <c r="AX220" i="1"/>
  <c r="AZ220" i="1"/>
  <c r="BB220" i="1"/>
  <c r="BD220" i="1"/>
  <c r="AR221" i="1"/>
  <c r="AT221" i="1"/>
  <c r="AV221" i="1"/>
  <c r="AX221" i="1"/>
  <c r="AZ221" i="1"/>
  <c r="BB221" i="1"/>
  <c r="BD221" i="1"/>
  <c r="AR222" i="1"/>
  <c r="AT222" i="1"/>
  <c r="AV222" i="1"/>
  <c r="AX222" i="1"/>
  <c r="AZ222" i="1"/>
  <c r="BB222" i="1"/>
  <c r="BD222" i="1"/>
  <c r="AR223" i="1"/>
  <c r="AT223" i="1"/>
  <c r="AV223" i="1"/>
  <c r="AX223" i="1"/>
  <c r="AZ223" i="1"/>
  <c r="BB223" i="1"/>
  <c r="BD223" i="1"/>
  <c r="AR224" i="1"/>
  <c r="AT224" i="1"/>
  <c r="AV224" i="1"/>
  <c r="AX224" i="1"/>
  <c r="AZ224" i="1"/>
  <c r="BB224" i="1"/>
  <c r="BD224" i="1"/>
  <c r="AR225" i="1"/>
  <c r="AT225" i="1"/>
  <c r="AV225" i="1"/>
  <c r="AX225" i="1"/>
  <c r="AZ225" i="1"/>
  <c r="BB225" i="1"/>
  <c r="BD225" i="1"/>
  <c r="AR226" i="1"/>
  <c r="AT226" i="1"/>
  <c r="AV226" i="1"/>
  <c r="AX226" i="1"/>
  <c r="AZ226" i="1"/>
  <c r="BB226" i="1"/>
  <c r="BD226" i="1"/>
  <c r="AR227" i="1"/>
  <c r="AT227" i="1"/>
  <c r="AV227" i="1"/>
  <c r="AX227" i="1"/>
  <c r="AZ227" i="1"/>
  <c r="BB227" i="1"/>
  <c r="BD227" i="1"/>
  <c r="AR228" i="1"/>
  <c r="AT228" i="1"/>
  <c r="AV228" i="1"/>
  <c r="AX228" i="1"/>
  <c r="AZ228" i="1"/>
  <c r="BB228" i="1"/>
  <c r="BD228" i="1"/>
  <c r="AR229" i="1"/>
  <c r="AT229" i="1"/>
  <c r="AV229" i="1"/>
  <c r="AX229" i="1"/>
  <c r="AZ229" i="1"/>
  <c r="BB229" i="1"/>
  <c r="BD229" i="1"/>
  <c r="AR230" i="1"/>
  <c r="AT230" i="1"/>
  <c r="AV230" i="1"/>
  <c r="AX230" i="1"/>
  <c r="AZ230" i="1"/>
  <c r="BB230" i="1"/>
  <c r="BD230" i="1"/>
  <c r="AR231" i="1"/>
  <c r="AT231" i="1"/>
  <c r="AV231" i="1"/>
  <c r="AX231" i="1"/>
  <c r="AZ231" i="1"/>
  <c r="BB231" i="1"/>
  <c r="BD231" i="1"/>
  <c r="AR232" i="1"/>
  <c r="AT232" i="1"/>
  <c r="AV232" i="1"/>
  <c r="AX232" i="1"/>
  <c r="AZ232" i="1"/>
  <c r="BB232" i="1"/>
  <c r="BD232" i="1"/>
  <c r="AR233" i="1"/>
  <c r="AT233" i="1"/>
  <c r="AV233" i="1"/>
  <c r="AX233" i="1"/>
  <c r="AZ233" i="1"/>
  <c r="BB233" i="1"/>
  <c r="BD233" i="1"/>
  <c r="AR234" i="1"/>
  <c r="AT234" i="1"/>
  <c r="AV234" i="1"/>
  <c r="AX234" i="1"/>
  <c r="AZ234" i="1"/>
  <c r="BB234" i="1"/>
  <c r="BD234" i="1"/>
  <c r="AR235" i="1"/>
  <c r="AT235" i="1"/>
  <c r="AV235" i="1"/>
  <c r="AX235" i="1"/>
  <c r="AZ235" i="1"/>
  <c r="BB235" i="1"/>
  <c r="BD235" i="1"/>
  <c r="AR236" i="1"/>
  <c r="AT236" i="1"/>
  <c r="AV236" i="1"/>
  <c r="AX236" i="1"/>
  <c r="AZ236" i="1"/>
  <c r="BB236" i="1"/>
  <c r="BD236" i="1"/>
  <c r="AR237" i="1"/>
  <c r="AT237" i="1"/>
  <c r="AV237" i="1"/>
  <c r="AX237" i="1"/>
  <c r="AZ237" i="1"/>
  <c r="BB237" i="1"/>
  <c r="BD237" i="1"/>
  <c r="AR238" i="1"/>
  <c r="AT238" i="1"/>
  <c r="AV238" i="1"/>
  <c r="AX238" i="1"/>
  <c r="AZ238" i="1"/>
  <c r="BB238" i="1"/>
  <c r="BD238" i="1"/>
  <c r="AR239" i="1"/>
  <c r="AT239" i="1"/>
  <c r="AV239" i="1"/>
  <c r="AX239" i="1"/>
  <c r="AZ239" i="1"/>
  <c r="BB239" i="1"/>
  <c r="BD239" i="1"/>
  <c r="AR240" i="1"/>
  <c r="AT240" i="1"/>
  <c r="AV240" i="1"/>
  <c r="AX240" i="1"/>
  <c r="AZ240" i="1"/>
  <c r="BB240" i="1"/>
  <c r="BD240" i="1"/>
  <c r="AR241" i="1"/>
  <c r="AT241" i="1"/>
  <c r="AV241" i="1"/>
  <c r="AX241" i="1"/>
  <c r="AZ241" i="1"/>
  <c r="BB241" i="1"/>
  <c r="BD241" i="1"/>
  <c r="AR242" i="1"/>
  <c r="AT242" i="1"/>
  <c r="AV242" i="1"/>
  <c r="AX242" i="1"/>
  <c r="AZ242" i="1"/>
  <c r="BB242" i="1"/>
  <c r="BD242" i="1"/>
  <c r="AR243" i="1"/>
  <c r="AT243" i="1"/>
  <c r="AV243" i="1"/>
  <c r="AX243" i="1"/>
  <c r="AZ243" i="1"/>
  <c r="BB243" i="1"/>
  <c r="BD243" i="1"/>
  <c r="AR244" i="1"/>
  <c r="AT244" i="1"/>
  <c r="AV244" i="1"/>
  <c r="AX244" i="1"/>
  <c r="AZ244" i="1"/>
  <c r="BB244" i="1"/>
  <c r="BD244" i="1"/>
  <c r="AR245" i="1"/>
  <c r="AT245" i="1"/>
  <c r="AV245" i="1"/>
  <c r="AX245" i="1"/>
  <c r="AZ245" i="1"/>
  <c r="BB245" i="1"/>
  <c r="BD245" i="1"/>
  <c r="AR246" i="1"/>
  <c r="AT246" i="1"/>
  <c r="AV246" i="1"/>
  <c r="AX246" i="1"/>
  <c r="AZ246" i="1"/>
  <c r="BB246" i="1"/>
  <c r="BD246" i="1"/>
  <c r="AR247" i="1"/>
  <c r="AT247" i="1"/>
  <c r="AV247" i="1"/>
  <c r="AX247" i="1"/>
  <c r="AZ247" i="1"/>
  <c r="BB247" i="1"/>
  <c r="BD247" i="1"/>
  <c r="AR248" i="1"/>
  <c r="AT248" i="1"/>
  <c r="AV248" i="1"/>
  <c r="AX248" i="1"/>
  <c r="AZ248" i="1"/>
  <c r="BB248" i="1"/>
  <c r="BD248" i="1"/>
  <c r="AR249" i="1"/>
  <c r="AT249" i="1"/>
  <c r="AV249" i="1"/>
  <c r="AX249" i="1"/>
  <c r="AZ249" i="1"/>
  <c r="BB249" i="1"/>
  <c r="BD249" i="1"/>
  <c r="AR250" i="1"/>
  <c r="AT250" i="1"/>
  <c r="AV250" i="1"/>
  <c r="AX250" i="1"/>
  <c r="AZ250" i="1"/>
  <c r="BB250" i="1"/>
  <c r="BD250" i="1"/>
  <c r="AR251" i="1"/>
  <c r="AT251" i="1"/>
  <c r="AV251" i="1"/>
  <c r="AX251" i="1"/>
  <c r="AZ251" i="1"/>
  <c r="BB251" i="1"/>
  <c r="BD251" i="1"/>
  <c r="AR252" i="1"/>
  <c r="AT252" i="1"/>
  <c r="AV252" i="1"/>
  <c r="AX252" i="1"/>
  <c r="AZ252" i="1"/>
  <c r="BB252" i="1"/>
  <c r="BD252" i="1"/>
  <c r="AR253" i="1"/>
  <c r="AT253" i="1"/>
  <c r="AV253" i="1"/>
  <c r="AX253" i="1"/>
  <c r="AZ253" i="1"/>
  <c r="BB253" i="1"/>
  <c r="BD253" i="1"/>
  <c r="AR254" i="1"/>
  <c r="AT254" i="1"/>
  <c r="AV254" i="1"/>
  <c r="AX254" i="1"/>
  <c r="AZ254" i="1"/>
  <c r="BB254" i="1"/>
  <c r="BD254" i="1"/>
  <c r="AR255" i="1"/>
  <c r="AT255" i="1"/>
  <c r="AV255" i="1"/>
  <c r="AX255" i="1"/>
  <c r="AZ255" i="1"/>
  <c r="BB255" i="1"/>
  <c r="BD255" i="1"/>
  <c r="AR256" i="1"/>
  <c r="AT256" i="1"/>
  <c r="AV256" i="1"/>
  <c r="AX256" i="1"/>
  <c r="AZ256" i="1"/>
  <c r="BB256" i="1"/>
  <c r="BD256" i="1"/>
  <c r="AR257" i="1"/>
  <c r="AT257" i="1"/>
  <c r="AV257" i="1"/>
  <c r="AX257" i="1"/>
  <c r="AZ257" i="1"/>
  <c r="BB257" i="1"/>
  <c r="BD257" i="1"/>
  <c r="AR258" i="1"/>
  <c r="AT258" i="1"/>
  <c r="AV258" i="1"/>
  <c r="AX258" i="1"/>
  <c r="AZ258" i="1"/>
  <c r="BB258" i="1"/>
  <c r="BD258" i="1"/>
  <c r="AR259" i="1"/>
  <c r="AT259" i="1"/>
  <c r="AV259" i="1"/>
  <c r="AX259" i="1"/>
  <c r="AZ259" i="1"/>
  <c r="BB259" i="1"/>
  <c r="BD259" i="1"/>
  <c r="AR260" i="1"/>
  <c r="AT260" i="1"/>
  <c r="AV260" i="1"/>
  <c r="AX260" i="1"/>
  <c r="AZ260" i="1"/>
  <c r="BB260" i="1"/>
  <c r="BD260" i="1"/>
  <c r="AR261" i="1"/>
  <c r="AT261" i="1"/>
  <c r="AV261" i="1"/>
  <c r="AX261" i="1"/>
  <c r="AZ261" i="1"/>
  <c r="BB261" i="1"/>
  <c r="BD261" i="1"/>
  <c r="AR262" i="1"/>
  <c r="AT262" i="1"/>
  <c r="AV262" i="1"/>
  <c r="AX262" i="1"/>
  <c r="AZ262" i="1"/>
  <c r="BB262" i="1"/>
  <c r="BD262" i="1"/>
  <c r="AR263" i="1"/>
  <c r="AT263" i="1"/>
  <c r="AV263" i="1"/>
  <c r="AX263" i="1"/>
  <c r="AZ263" i="1"/>
  <c r="BB263" i="1"/>
  <c r="BD263" i="1"/>
  <c r="AR264" i="1"/>
  <c r="AT264" i="1"/>
  <c r="AV264" i="1"/>
  <c r="AX264" i="1"/>
  <c r="AZ264" i="1"/>
  <c r="BB264" i="1"/>
  <c r="BD264" i="1"/>
  <c r="AR265" i="1"/>
  <c r="AT265" i="1"/>
  <c r="AV265" i="1"/>
  <c r="AX265" i="1"/>
  <c r="AZ265" i="1"/>
  <c r="BB265" i="1"/>
  <c r="BD265" i="1"/>
  <c r="AR266" i="1"/>
  <c r="AT266" i="1"/>
  <c r="AV266" i="1"/>
  <c r="AX266" i="1"/>
  <c r="AZ266" i="1"/>
  <c r="BB266" i="1"/>
  <c r="BD266" i="1"/>
  <c r="AR267" i="1"/>
  <c r="AT267" i="1"/>
  <c r="AV267" i="1"/>
  <c r="AX267" i="1"/>
  <c r="AZ267" i="1"/>
  <c r="BB267" i="1"/>
  <c r="BD267" i="1"/>
  <c r="AR268" i="1"/>
  <c r="AT268" i="1"/>
  <c r="AV268" i="1"/>
  <c r="AX268" i="1"/>
  <c r="AZ268" i="1"/>
  <c r="BB268" i="1"/>
  <c r="BD268" i="1"/>
  <c r="AR269" i="1"/>
  <c r="AT269" i="1"/>
  <c r="AV269" i="1"/>
  <c r="AX269" i="1"/>
  <c r="AZ269" i="1"/>
  <c r="BB269" i="1"/>
  <c r="BD269" i="1"/>
  <c r="AR270" i="1"/>
  <c r="AT270" i="1"/>
  <c r="AV270" i="1"/>
  <c r="AX270" i="1"/>
  <c r="AZ270" i="1"/>
  <c r="BB270" i="1"/>
  <c r="BD270" i="1"/>
  <c r="AR271" i="1"/>
  <c r="AT271" i="1"/>
  <c r="AV271" i="1"/>
  <c r="AX271" i="1"/>
  <c r="AZ271" i="1"/>
  <c r="BB271" i="1"/>
  <c r="BD271" i="1"/>
  <c r="AR272" i="1"/>
  <c r="AT272" i="1"/>
  <c r="AV272" i="1"/>
  <c r="AX272" i="1"/>
  <c r="AZ272" i="1"/>
  <c r="BB272" i="1"/>
  <c r="BD272" i="1"/>
  <c r="AR273" i="1"/>
  <c r="AT273" i="1"/>
  <c r="AV273" i="1"/>
  <c r="AX273" i="1"/>
  <c r="AZ273" i="1"/>
  <c r="BB273" i="1"/>
  <c r="BD273" i="1"/>
  <c r="AR274" i="1"/>
  <c r="AT274" i="1"/>
  <c r="AV274" i="1"/>
  <c r="AX274" i="1"/>
  <c r="AZ274" i="1"/>
  <c r="BB274" i="1"/>
  <c r="BD274" i="1"/>
  <c r="AR275" i="1"/>
  <c r="AT275" i="1"/>
  <c r="AV275" i="1"/>
  <c r="AX275" i="1"/>
  <c r="AZ275" i="1"/>
  <c r="BB275" i="1"/>
  <c r="BD275" i="1"/>
  <c r="AR276" i="1"/>
  <c r="AT276" i="1"/>
  <c r="AV276" i="1"/>
  <c r="AX276" i="1"/>
  <c r="AZ276" i="1"/>
  <c r="BB276" i="1"/>
  <c r="BD276" i="1"/>
  <c r="AR277" i="1"/>
  <c r="AT277" i="1"/>
  <c r="AV277" i="1"/>
  <c r="AX277" i="1"/>
  <c r="AZ277" i="1"/>
  <c r="BB277" i="1"/>
  <c r="BD277" i="1"/>
  <c r="AR278" i="1"/>
  <c r="AT278" i="1"/>
  <c r="AV278" i="1"/>
  <c r="AX278" i="1"/>
  <c r="AZ278" i="1"/>
  <c r="BB278" i="1"/>
  <c r="BD278" i="1"/>
  <c r="AR279" i="1"/>
  <c r="AT279" i="1"/>
  <c r="AV279" i="1"/>
  <c r="AX279" i="1"/>
  <c r="AZ279" i="1"/>
  <c r="BB279" i="1"/>
  <c r="BD279" i="1"/>
  <c r="AR280" i="1"/>
  <c r="AT280" i="1"/>
  <c r="AV280" i="1"/>
  <c r="AX280" i="1"/>
  <c r="AZ280" i="1"/>
  <c r="BB280" i="1"/>
  <c r="BD280" i="1"/>
  <c r="AR281" i="1"/>
  <c r="AT281" i="1"/>
  <c r="AV281" i="1"/>
  <c r="AX281" i="1"/>
  <c r="AZ281" i="1"/>
  <c r="BB281" i="1"/>
  <c r="BD281" i="1"/>
  <c r="AR282" i="1"/>
  <c r="AT282" i="1"/>
  <c r="AV282" i="1"/>
  <c r="AX282" i="1"/>
  <c r="AZ282" i="1"/>
  <c r="BB282" i="1"/>
  <c r="BD282" i="1"/>
  <c r="AR283" i="1"/>
  <c r="AT283" i="1"/>
  <c r="AV283" i="1"/>
  <c r="AX283" i="1"/>
  <c r="AZ283" i="1"/>
  <c r="BB283" i="1"/>
  <c r="BD283" i="1"/>
  <c r="AR284" i="1"/>
  <c r="AT284" i="1"/>
  <c r="AV284" i="1"/>
  <c r="AX284" i="1"/>
  <c r="AZ284" i="1"/>
  <c r="BB284" i="1"/>
  <c r="BD284" i="1"/>
  <c r="AR285" i="1"/>
  <c r="AT285" i="1"/>
  <c r="AV285" i="1"/>
  <c r="AX285" i="1"/>
  <c r="AZ285" i="1"/>
  <c r="BB285" i="1"/>
  <c r="BD285" i="1"/>
  <c r="AR286" i="1"/>
  <c r="AT286" i="1"/>
  <c r="AV286" i="1"/>
  <c r="AX286" i="1"/>
  <c r="AZ286" i="1"/>
  <c r="BB286" i="1"/>
  <c r="BD286" i="1"/>
  <c r="AR287" i="1"/>
  <c r="AT287" i="1"/>
  <c r="AV287" i="1"/>
  <c r="AX287" i="1"/>
  <c r="AZ287" i="1"/>
  <c r="BB287" i="1"/>
  <c r="BD287" i="1"/>
  <c r="AR288" i="1"/>
  <c r="AT288" i="1"/>
  <c r="AV288" i="1"/>
  <c r="AX288" i="1"/>
  <c r="AZ288" i="1"/>
  <c r="BB288" i="1"/>
  <c r="BD288" i="1"/>
  <c r="AR289" i="1"/>
  <c r="AT289" i="1"/>
  <c r="AV289" i="1"/>
  <c r="AX289" i="1"/>
  <c r="AZ289" i="1"/>
  <c r="BB289" i="1"/>
  <c r="BD289" i="1"/>
  <c r="AR290" i="1"/>
  <c r="AT290" i="1"/>
  <c r="AV290" i="1"/>
  <c r="AX290" i="1"/>
  <c r="AZ290" i="1"/>
  <c r="BB290" i="1"/>
  <c r="BD290" i="1"/>
  <c r="AR291" i="1"/>
  <c r="AT291" i="1"/>
  <c r="AV291" i="1"/>
  <c r="AX291" i="1"/>
  <c r="AZ291" i="1"/>
  <c r="BB291" i="1"/>
  <c r="BD291" i="1"/>
  <c r="AR292" i="1"/>
  <c r="AT292" i="1"/>
  <c r="AV292" i="1"/>
  <c r="AX292" i="1"/>
  <c r="AZ292" i="1"/>
  <c r="BB292" i="1"/>
  <c r="BD292" i="1"/>
  <c r="AR293" i="1"/>
  <c r="AT293" i="1"/>
  <c r="AV293" i="1"/>
  <c r="AX293" i="1"/>
  <c r="AZ293" i="1"/>
  <c r="BB293" i="1"/>
  <c r="BD293" i="1"/>
  <c r="AR294" i="1"/>
  <c r="AT294" i="1"/>
  <c r="AV294" i="1"/>
  <c r="AX294" i="1"/>
  <c r="AZ294" i="1"/>
  <c r="BB294" i="1"/>
  <c r="BD294" i="1"/>
  <c r="AR295" i="1"/>
  <c r="AT295" i="1"/>
  <c r="AV295" i="1"/>
  <c r="AX295" i="1"/>
  <c r="AZ295" i="1"/>
  <c r="BB295" i="1"/>
  <c r="BD295" i="1"/>
  <c r="AR296" i="1"/>
  <c r="AT296" i="1"/>
  <c r="AV296" i="1"/>
  <c r="AX296" i="1"/>
  <c r="AZ296" i="1"/>
  <c r="BB296" i="1"/>
  <c r="BD296" i="1"/>
  <c r="AR297" i="1"/>
  <c r="AT297" i="1"/>
  <c r="AV297" i="1"/>
  <c r="AX297" i="1"/>
  <c r="AZ297" i="1"/>
  <c r="BB297" i="1"/>
  <c r="BD297" i="1"/>
  <c r="AR300" i="1"/>
  <c r="AT300" i="1"/>
  <c r="AV300" i="1"/>
  <c r="AX300" i="1"/>
  <c r="AZ300" i="1"/>
  <c r="BB300" i="1"/>
  <c r="BD300" i="1"/>
  <c r="AR301" i="1"/>
  <c r="AT301" i="1"/>
  <c r="AV301" i="1"/>
  <c r="AX301" i="1"/>
  <c r="AZ301" i="1"/>
  <c r="BB301" i="1"/>
  <c r="BD301" i="1"/>
  <c r="AR302" i="1"/>
  <c r="AT302" i="1"/>
  <c r="AV302" i="1"/>
  <c r="AX302" i="1"/>
  <c r="AZ302" i="1"/>
  <c r="BB302" i="1"/>
  <c r="BD302" i="1"/>
  <c r="AR303" i="1"/>
  <c r="AT303" i="1"/>
  <c r="AV303" i="1"/>
  <c r="AX303" i="1"/>
  <c r="AZ303" i="1"/>
  <c r="BB303" i="1"/>
  <c r="BD303" i="1"/>
  <c r="AR304" i="1"/>
  <c r="AT304" i="1"/>
  <c r="AV304" i="1"/>
  <c r="AX304" i="1"/>
  <c r="AZ304" i="1"/>
  <c r="BB304" i="1"/>
  <c r="BD304" i="1"/>
  <c r="AR305" i="1"/>
  <c r="AT305" i="1"/>
  <c r="AV305" i="1"/>
  <c r="AX305" i="1"/>
  <c r="AZ305" i="1"/>
  <c r="BB305" i="1"/>
  <c r="BD305" i="1"/>
  <c r="AR306" i="1"/>
  <c r="AT306" i="1"/>
  <c r="AV306" i="1"/>
  <c r="AX306" i="1"/>
  <c r="AZ306" i="1"/>
  <c r="BB306" i="1"/>
  <c r="BD306" i="1"/>
  <c r="AR307" i="1"/>
  <c r="AT307" i="1"/>
  <c r="AV307" i="1"/>
  <c r="AX307" i="1"/>
  <c r="AZ307" i="1"/>
  <c r="BB307" i="1"/>
  <c r="BD307" i="1"/>
  <c r="AR308" i="1"/>
  <c r="AT308" i="1"/>
  <c r="AV308" i="1"/>
  <c r="AX308" i="1"/>
  <c r="AZ308" i="1"/>
  <c r="BB308" i="1"/>
  <c r="BD308" i="1"/>
  <c r="AR309" i="1"/>
  <c r="AT309" i="1"/>
  <c r="AV309" i="1"/>
  <c r="AX309" i="1"/>
  <c r="AZ309" i="1"/>
  <c r="BB309" i="1"/>
  <c r="BD309" i="1"/>
  <c r="AR310" i="1"/>
  <c r="AT310" i="1"/>
  <c r="AV310" i="1"/>
  <c r="AX310" i="1"/>
  <c r="AZ310" i="1"/>
  <c r="BB310" i="1"/>
  <c r="BD310" i="1"/>
  <c r="AR311" i="1"/>
  <c r="AT311" i="1"/>
  <c r="AV311" i="1"/>
  <c r="AX311" i="1"/>
  <c r="AZ311" i="1"/>
  <c r="BB311" i="1"/>
  <c r="BD311" i="1"/>
  <c r="AR312" i="1"/>
  <c r="AT312" i="1"/>
  <c r="AV312" i="1"/>
  <c r="AX312" i="1"/>
  <c r="AZ312" i="1"/>
  <c r="BB312" i="1"/>
  <c r="BD312" i="1"/>
  <c r="AR313" i="1"/>
  <c r="AT313" i="1"/>
  <c r="AV313" i="1"/>
  <c r="AX313" i="1"/>
  <c r="AZ313" i="1"/>
  <c r="BB313" i="1"/>
  <c r="BD313" i="1"/>
  <c r="AR314" i="1"/>
  <c r="AT314" i="1"/>
  <c r="AV314" i="1"/>
  <c r="AX314" i="1"/>
  <c r="AZ314" i="1"/>
  <c r="BB314" i="1"/>
  <c r="BD314" i="1"/>
  <c r="AR315" i="1"/>
  <c r="AT315" i="1"/>
  <c r="AV315" i="1"/>
  <c r="AX315" i="1"/>
  <c r="AZ315" i="1"/>
  <c r="BB315" i="1"/>
  <c r="BD315" i="1"/>
  <c r="AR316" i="1"/>
  <c r="AT316" i="1"/>
  <c r="AV316" i="1"/>
  <c r="AX316" i="1"/>
  <c r="AZ316" i="1"/>
  <c r="BB316" i="1"/>
  <c r="BD316" i="1"/>
  <c r="AR317" i="1"/>
  <c r="AT317" i="1"/>
  <c r="AV317" i="1"/>
  <c r="AX317" i="1"/>
  <c r="AZ317" i="1"/>
  <c r="BB317" i="1"/>
  <c r="BD317" i="1"/>
  <c r="AR318" i="1"/>
  <c r="AT318" i="1"/>
  <c r="AV318" i="1"/>
  <c r="AX318" i="1"/>
  <c r="AZ318" i="1"/>
  <c r="BB318" i="1"/>
  <c r="BD318" i="1"/>
  <c r="AR319" i="1"/>
  <c r="AT319" i="1"/>
  <c r="AV319" i="1"/>
  <c r="AX319" i="1"/>
  <c r="AZ319" i="1"/>
  <c r="BB319" i="1"/>
  <c r="BD319" i="1"/>
  <c r="AR320" i="1"/>
  <c r="AT320" i="1"/>
  <c r="AV320" i="1"/>
  <c r="AX320" i="1"/>
  <c r="AZ320" i="1"/>
  <c r="BB320" i="1"/>
  <c r="BD320" i="1"/>
  <c r="AR321" i="1"/>
  <c r="AT321" i="1"/>
  <c r="AV321" i="1"/>
  <c r="AX321" i="1"/>
  <c r="AZ321" i="1"/>
  <c r="BB321" i="1"/>
  <c r="BD321" i="1"/>
  <c r="AR322" i="1"/>
  <c r="AT322" i="1"/>
  <c r="AV322" i="1"/>
  <c r="AX322" i="1"/>
  <c r="AZ322" i="1"/>
  <c r="BB322" i="1"/>
  <c r="BD322" i="1"/>
  <c r="AR323" i="1"/>
  <c r="AT323" i="1"/>
  <c r="AV323" i="1"/>
  <c r="AX323" i="1"/>
  <c r="AZ323" i="1"/>
  <c r="BB323" i="1"/>
  <c r="BD323" i="1"/>
  <c r="AR324" i="1"/>
  <c r="AT324" i="1"/>
  <c r="AV324" i="1"/>
  <c r="AX324" i="1"/>
  <c r="AZ324" i="1"/>
  <c r="BB324" i="1"/>
  <c r="BD324" i="1"/>
  <c r="AR325" i="1"/>
  <c r="AT325" i="1"/>
  <c r="AV325" i="1"/>
  <c r="AX325" i="1"/>
  <c r="AZ325" i="1"/>
  <c r="BB325" i="1"/>
  <c r="BD325" i="1"/>
  <c r="AR326" i="1"/>
  <c r="AT326" i="1"/>
  <c r="AV326" i="1"/>
  <c r="AX326" i="1"/>
  <c r="AZ326" i="1"/>
  <c r="BB326" i="1"/>
  <c r="BD326" i="1"/>
  <c r="AR327" i="1"/>
  <c r="AT327" i="1"/>
  <c r="AV327" i="1"/>
  <c r="AX327" i="1"/>
  <c r="AZ327" i="1"/>
  <c r="BB327" i="1"/>
  <c r="BD327" i="1"/>
  <c r="AR328" i="1"/>
  <c r="AT328" i="1"/>
  <c r="AV328" i="1"/>
  <c r="AX328" i="1"/>
  <c r="AZ328" i="1"/>
  <c r="BB328" i="1"/>
  <c r="BD328" i="1"/>
  <c r="AR329" i="1"/>
  <c r="AT329" i="1"/>
  <c r="AV329" i="1"/>
  <c r="AX329" i="1"/>
  <c r="AZ329" i="1"/>
  <c r="BB329" i="1"/>
  <c r="BD329" i="1"/>
  <c r="AR330" i="1"/>
  <c r="AT330" i="1"/>
  <c r="AV330" i="1"/>
  <c r="AX330" i="1"/>
  <c r="AZ330" i="1"/>
  <c r="BB330" i="1"/>
  <c r="BD330" i="1"/>
  <c r="AR331" i="1"/>
  <c r="AT331" i="1"/>
  <c r="AV331" i="1"/>
  <c r="AX331" i="1"/>
  <c r="AZ331" i="1"/>
  <c r="BB331" i="1"/>
  <c r="BD331" i="1"/>
  <c r="AR332" i="1"/>
  <c r="AT332" i="1"/>
  <c r="AV332" i="1"/>
  <c r="AX332" i="1"/>
  <c r="AZ332" i="1"/>
  <c r="BB332" i="1"/>
  <c r="BD332" i="1"/>
  <c r="AR333" i="1"/>
  <c r="AT333" i="1"/>
  <c r="AV333" i="1"/>
  <c r="AX333" i="1"/>
  <c r="AZ333" i="1"/>
  <c r="BB333" i="1"/>
  <c r="BD333" i="1"/>
  <c r="AR334" i="1"/>
  <c r="AT334" i="1"/>
  <c r="AV334" i="1"/>
  <c r="AX334" i="1"/>
  <c r="AZ334" i="1"/>
  <c r="BB334" i="1"/>
  <c r="BD334" i="1"/>
  <c r="AR335" i="1"/>
  <c r="AT335" i="1"/>
  <c r="AV335" i="1"/>
  <c r="AX335" i="1"/>
  <c r="AZ335" i="1"/>
  <c r="BB335" i="1"/>
  <c r="BD335" i="1"/>
  <c r="AR336" i="1"/>
  <c r="AT336" i="1"/>
  <c r="AV336" i="1"/>
  <c r="AX336" i="1"/>
  <c r="AZ336" i="1"/>
  <c r="BB336" i="1"/>
  <c r="BD336" i="1"/>
  <c r="AR337" i="1"/>
  <c r="AT337" i="1"/>
  <c r="AV337" i="1"/>
  <c r="AX337" i="1"/>
  <c r="AZ337" i="1"/>
  <c r="BB337" i="1"/>
  <c r="BD337" i="1"/>
  <c r="AR338" i="1"/>
  <c r="AT338" i="1"/>
  <c r="AV338" i="1"/>
  <c r="AX338" i="1"/>
  <c r="AZ338" i="1"/>
  <c r="BB338" i="1"/>
  <c r="BD338" i="1"/>
  <c r="AR339" i="1"/>
  <c r="AT339" i="1"/>
  <c r="AV339" i="1"/>
  <c r="AX339" i="1"/>
  <c r="AZ339" i="1"/>
  <c r="BB339" i="1"/>
  <c r="BD339" i="1"/>
  <c r="AR340" i="1"/>
  <c r="AT340" i="1"/>
  <c r="AV340" i="1"/>
  <c r="AX340" i="1"/>
  <c r="AZ340" i="1"/>
  <c r="BB340" i="1"/>
  <c r="BD340" i="1"/>
  <c r="AR341" i="1"/>
  <c r="AT341" i="1"/>
  <c r="AV341" i="1"/>
  <c r="AX341" i="1"/>
  <c r="AZ341" i="1"/>
  <c r="BB341" i="1"/>
  <c r="BD341" i="1"/>
  <c r="AR342" i="1"/>
  <c r="AT342" i="1"/>
  <c r="AV342" i="1"/>
  <c r="AX342" i="1"/>
  <c r="AZ342" i="1"/>
  <c r="BB342" i="1"/>
  <c r="BD342" i="1"/>
  <c r="AR343" i="1"/>
  <c r="AT343" i="1"/>
  <c r="AV343" i="1"/>
  <c r="AX343" i="1"/>
  <c r="AZ343" i="1"/>
  <c r="BB343" i="1"/>
  <c r="BD343" i="1"/>
  <c r="AR344" i="1"/>
  <c r="AT344" i="1"/>
  <c r="AV344" i="1"/>
  <c r="AX344" i="1"/>
  <c r="AZ344" i="1"/>
  <c r="BB344" i="1"/>
  <c r="BD344" i="1"/>
  <c r="AR345" i="1"/>
  <c r="AT345" i="1"/>
  <c r="AV345" i="1"/>
  <c r="AX345" i="1"/>
  <c r="AZ345" i="1"/>
  <c r="BB345" i="1"/>
  <c r="BD345" i="1"/>
  <c r="AR346" i="1"/>
  <c r="AT346" i="1"/>
  <c r="AV346" i="1"/>
  <c r="AX346" i="1"/>
  <c r="AZ346" i="1"/>
  <c r="BB346" i="1"/>
  <c r="BD346" i="1"/>
  <c r="AR347" i="1"/>
  <c r="AT347" i="1"/>
  <c r="AV347" i="1"/>
  <c r="AX347" i="1"/>
  <c r="AZ347" i="1"/>
  <c r="BB347" i="1"/>
  <c r="BD347" i="1"/>
  <c r="AR348" i="1"/>
  <c r="AT348" i="1"/>
  <c r="AV348" i="1"/>
  <c r="AX348" i="1"/>
  <c r="AZ348" i="1"/>
  <c r="BB348" i="1"/>
  <c r="BD348" i="1"/>
  <c r="AR349" i="1"/>
  <c r="AT349" i="1"/>
  <c r="AV349" i="1"/>
  <c r="AX349" i="1"/>
  <c r="AZ349" i="1"/>
  <c r="BB349" i="1"/>
  <c r="BD349" i="1"/>
  <c r="AR350" i="1"/>
  <c r="AT350" i="1"/>
  <c r="AV350" i="1"/>
  <c r="AX350" i="1"/>
  <c r="AZ350" i="1"/>
  <c r="BB350" i="1"/>
  <c r="BD350" i="1"/>
  <c r="AR351" i="1"/>
  <c r="AT351" i="1"/>
  <c r="AV351" i="1"/>
  <c r="AX351" i="1"/>
  <c r="AZ351" i="1"/>
  <c r="BB351" i="1"/>
  <c r="BD351" i="1"/>
  <c r="AR352" i="1"/>
  <c r="AT352" i="1"/>
  <c r="AV352" i="1"/>
  <c r="AX352" i="1"/>
  <c r="AZ352" i="1"/>
  <c r="BB352" i="1"/>
  <c r="BD352" i="1"/>
  <c r="AR353" i="1"/>
  <c r="AT353" i="1"/>
  <c r="AV353" i="1"/>
  <c r="AX353" i="1"/>
  <c r="AZ353" i="1"/>
  <c r="BB353" i="1"/>
  <c r="BD353" i="1"/>
  <c r="AR354" i="1"/>
  <c r="AT354" i="1"/>
  <c r="AV354" i="1"/>
  <c r="AX354" i="1"/>
  <c r="AZ354" i="1"/>
  <c r="BB354" i="1"/>
  <c r="BD354" i="1"/>
  <c r="AR355" i="1"/>
  <c r="AT355" i="1"/>
  <c r="AV355" i="1"/>
  <c r="AX355" i="1"/>
  <c r="AZ355" i="1"/>
  <c r="BB355" i="1"/>
  <c r="BD355" i="1"/>
  <c r="AR356" i="1"/>
  <c r="AT356" i="1"/>
  <c r="AV356" i="1"/>
  <c r="AX356" i="1"/>
  <c r="AZ356" i="1"/>
  <c r="BB356" i="1"/>
  <c r="BD356" i="1"/>
  <c r="AR357" i="1"/>
  <c r="AT357" i="1"/>
  <c r="AV357" i="1"/>
  <c r="AX357" i="1"/>
  <c r="AZ357" i="1"/>
  <c r="BB357" i="1"/>
  <c r="BD357" i="1"/>
  <c r="AR358" i="1"/>
  <c r="AT358" i="1"/>
  <c r="AV358" i="1"/>
  <c r="AX358" i="1"/>
  <c r="AZ358" i="1"/>
  <c r="BB358" i="1"/>
  <c r="BD358" i="1"/>
  <c r="AR359" i="1"/>
  <c r="AT359" i="1"/>
  <c r="AV359" i="1"/>
  <c r="AX359" i="1"/>
  <c r="AZ359" i="1"/>
  <c r="BB359" i="1"/>
  <c r="BD359" i="1"/>
  <c r="AR360" i="1"/>
  <c r="AT360" i="1"/>
  <c r="AV360" i="1"/>
  <c r="AX360" i="1"/>
  <c r="AZ360" i="1"/>
  <c r="BB360" i="1"/>
  <c r="BD360" i="1"/>
  <c r="AR361" i="1"/>
  <c r="AT361" i="1"/>
  <c r="AV361" i="1"/>
  <c r="AX361" i="1"/>
  <c r="AZ361" i="1"/>
  <c r="BB361" i="1"/>
  <c r="BD361" i="1"/>
  <c r="AR362" i="1"/>
  <c r="AT362" i="1"/>
  <c r="AV362" i="1"/>
  <c r="AX362" i="1"/>
  <c r="AZ362" i="1"/>
  <c r="BB362" i="1"/>
  <c r="BD362" i="1"/>
  <c r="AR363" i="1"/>
  <c r="AT363" i="1"/>
  <c r="AV363" i="1"/>
  <c r="AX363" i="1"/>
  <c r="AZ363" i="1"/>
  <c r="BB363" i="1"/>
  <c r="BD363" i="1"/>
  <c r="AR364" i="1"/>
  <c r="AT364" i="1"/>
  <c r="AV364" i="1"/>
  <c r="AX364" i="1"/>
  <c r="AZ364" i="1"/>
  <c r="BB364" i="1"/>
  <c r="BD364" i="1"/>
  <c r="AR365" i="1"/>
  <c r="AT365" i="1"/>
  <c r="AV365" i="1"/>
  <c r="AX365" i="1"/>
  <c r="AZ365" i="1"/>
  <c r="BB365" i="1"/>
  <c r="BD365" i="1"/>
  <c r="AR366" i="1"/>
  <c r="AT366" i="1"/>
  <c r="AV366" i="1"/>
  <c r="AX366" i="1"/>
  <c r="AZ366" i="1"/>
  <c r="BB366" i="1"/>
  <c r="BD366" i="1"/>
  <c r="AR367" i="1"/>
  <c r="AT367" i="1"/>
  <c r="AV367" i="1"/>
  <c r="AX367" i="1"/>
  <c r="AZ367" i="1"/>
  <c r="BB367" i="1"/>
  <c r="BD367" i="1"/>
  <c r="AR368" i="1"/>
  <c r="AT368" i="1"/>
  <c r="AV368" i="1"/>
  <c r="AX368" i="1"/>
  <c r="AZ368" i="1"/>
  <c r="BB368" i="1"/>
  <c r="BD368" i="1"/>
  <c r="AR369" i="1"/>
  <c r="AT369" i="1"/>
  <c r="AV369" i="1"/>
  <c r="AX369" i="1"/>
  <c r="AZ369" i="1"/>
  <c r="BB369" i="1"/>
  <c r="BD369" i="1"/>
  <c r="AR370" i="1"/>
  <c r="AT370" i="1"/>
  <c r="AV370" i="1"/>
  <c r="AX370" i="1"/>
  <c r="AZ370" i="1"/>
  <c r="BB370" i="1"/>
  <c r="BD370" i="1"/>
  <c r="AR371" i="1"/>
  <c r="AT371" i="1"/>
  <c r="AV371" i="1"/>
  <c r="AX371" i="1"/>
  <c r="AZ371" i="1"/>
  <c r="BB371" i="1"/>
  <c r="BD371" i="1"/>
  <c r="AR372" i="1"/>
  <c r="AT372" i="1"/>
  <c r="AV372" i="1"/>
  <c r="AX372" i="1"/>
  <c r="AZ372" i="1"/>
  <c r="BB372" i="1"/>
  <c r="BD372" i="1"/>
  <c r="AR373" i="1"/>
  <c r="AT373" i="1"/>
  <c r="AV373" i="1"/>
  <c r="AX373" i="1"/>
  <c r="AZ373" i="1"/>
  <c r="BB373" i="1"/>
  <c r="BD373" i="1"/>
  <c r="AR374" i="1"/>
  <c r="AT374" i="1"/>
  <c r="AV374" i="1"/>
  <c r="AX374" i="1"/>
  <c r="AZ374" i="1"/>
  <c r="BB374" i="1"/>
  <c r="BD374" i="1"/>
  <c r="AR375" i="1"/>
  <c r="AT375" i="1"/>
  <c r="AV375" i="1"/>
  <c r="AX375" i="1"/>
  <c r="AZ375" i="1"/>
  <c r="BB375" i="1"/>
  <c r="BD375" i="1"/>
  <c r="AR376" i="1"/>
  <c r="AT376" i="1"/>
  <c r="AV376" i="1"/>
  <c r="AX376" i="1"/>
  <c r="AZ376" i="1"/>
  <c r="BB376" i="1"/>
  <c r="BD376" i="1"/>
  <c r="AR377" i="1"/>
  <c r="AT377" i="1"/>
  <c r="AV377" i="1"/>
  <c r="AX377" i="1"/>
  <c r="AZ377" i="1"/>
  <c r="BB377" i="1"/>
  <c r="BD377" i="1"/>
  <c r="AR378" i="1"/>
  <c r="AT378" i="1"/>
  <c r="AV378" i="1"/>
  <c r="AX378" i="1"/>
  <c r="AZ378" i="1"/>
  <c r="BB378" i="1"/>
  <c r="BD378" i="1"/>
  <c r="AR379" i="1"/>
  <c r="AT379" i="1"/>
  <c r="AV379" i="1"/>
  <c r="AX379" i="1"/>
  <c r="AZ379" i="1"/>
  <c r="BB379" i="1"/>
  <c r="BD379" i="1"/>
  <c r="AR380" i="1"/>
  <c r="AT380" i="1"/>
  <c r="AV380" i="1"/>
  <c r="AX380" i="1"/>
  <c r="AZ380" i="1"/>
  <c r="BB380" i="1"/>
  <c r="BD380" i="1"/>
  <c r="AR381" i="1"/>
  <c r="AT381" i="1"/>
  <c r="AV381" i="1"/>
  <c r="AX381" i="1"/>
  <c r="AZ381" i="1"/>
  <c r="BB381" i="1"/>
  <c r="BD381" i="1"/>
  <c r="AR382" i="1"/>
  <c r="AT382" i="1"/>
  <c r="AV382" i="1"/>
  <c r="AX382" i="1"/>
  <c r="AZ382" i="1"/>
  <c r="BB382" i="1"/>
  <c r="BD382" i="1"/>
  <c r="AR383" i="1"/>
  <c r="AT383" i="1"/>
  <c r="AV383" i="1"/>
  <c r="AX383" i="1"/>
  <c r="AZ383" i="1"/>
  <c r="BB383" i="1"/>
  <c r="BD383" i="1"/>
  <c r="AR384" i="1"/>
  <c r="AT384" i="1"/>
  <c r="AV384" i="1"/>
  <c r="AX384" i="1"/>
  <c r="AZ384" i="1"/>
  <c r="BB384" i="1"/>
  <c r="BD384" i="1"/>
  <c r="AR385" i="1"/>
  <c r="AT385" i="1"/>
  <c r="AV385" i="1"/>
  <c r="AX385" i="1"/>
  <c r="AZ385" i="1"/>
  <c r="BB385" i="1"/>
  <c r="BD385" i="1"/>
  <c r="AR386" i="1"/>
  <c r="AT386" i="1"/>
  <c r="AV386" i="1"/>
  <c r="AX386" i="1"/>
  <c r="AZ386" i="1"/>
  <c r="BB386" i="1"/>
  <c r="BD386" i="1"/>
  <c r="AR387" i="1"/>
  <c r="AT387" i="1"/>
  <c r="AV387" i="1"/>
  <c r="AX387" i="1"/>
  <c r="AZ387" i="1"/>
  <c r="BB387" i="1"/>
  <c r="BD387" i="1"/>
  <c r="AR388" i="1"/>
  <c r="AT388" i="1"/>
  <c r="AV388" i="1"/>
  <c r="AX388" i="1"/>
  <c r="AZ388" i="1"/>
  <c r="BB388" i="1"/>
  <c r="BD388" i="1"/>
  <c r="AR389" i="1"/>
  <c r="AT389" i="1"/>
  <c r="AV389" i="1"/>
  <c r="AX389" i="1"/>
  <c r="AZ389" i="1"/>
  <c r="BB389" i="1"/>
  <c r="BD389" i="1"/>
  <c r="AR390" i="1"/>
  <c r="AT390" i="1"/>
  <c r="AV390" i="1"/>
  <c r="AX390" i="1"/>
  <c r="AZ390" i="1"/>
  <c r="BB390" i="1"/>
  <c r="BD390" i="1"/>
  <c r="AR391" i="1"/>
  <c r="AT391" i="1"/>
  <c r="AV391" i="1"/>
  <c r="AX391" i="1"/>
  <c r="AZ391" i="1"/>
  <c r="BB391" i="1"/>
  <c r="BD391" i="1"/>
  <c r="AR392" i="1"/>
  <c r="AT392" i="1"/>
  <c r="AV392" i="1"/>
  <c r="AX392" i="1"/>
  <c r="AZ392" i="1"/>
  <c r="BB392" i="1"/>
  <c r="BD392" i="1"/>
  <c r="AR393" i="1"/>
  <c r="AT393" i="1"/>
  <c r="AV393" i="1"/>
  <c r="AX393" i="1"/>
  <c r="AZ393" i="1"/>
  <c r="BB393" i="1"/>
  <c r="BD393" i="1"/>
  <c r="AR394" i="1"/>
  <c r="AT394" i="1"/>
  <c r="AV394" i="1"/>
  <c r="AX394" i="1"/>
  <c r="AZ394" i="1"/>
  <c r="BB394" i="1"/>
  <c r="BD394" i="1"/>
  <c r="AR395" i="1"/>
  <c r="AT395" i="1"/>
  <c r="AV395" i="1"/>
  <c r="AX395" i="1"/>
  <c r="AZ395" i="1"/>
  <c r="BB395" i="1"/>
  <c r="BD395" i="1"/>
  <c r="AR396" i="1"/>
  <c r="AT396" i="1"/>
  <c r="AV396" i="1"/>
  <c r="AX396" i="1"/>
  <c r="AZ396" i="1"/>
  <c r="BB396" i="1"/>
  <c r="BD396" i="1"/>
  <c r="AR397" i="1"/>
  <c r="AT397" i="1"/>
  <c r="AV397" i="1"/>
  <c r="AX397" i="1"/>
  <c r="AZ397" i="1"/>
  <c r="BB397" i="1"/>
  <c r="BD397" i="1"/>
  <c r="AR398" i="1"/>
  <c r="AT398" i="1"/>
  <c r="AV398" i="1"/>
  <c r="AX398" i="1"/>
  <c r="AZ398" i="1"/>
  <c r="BB398" i="1"/>
  <c r="BD398" i="1"/>
  <c r="AR399" i="1"/>
  <c r="AT399" i="1"/>
  <c r="AV399" i="1"/>
  <c r="AX399" i="1"/>
  <c r="AZ399" i="1"/>
  <c r="BB399" i="1"/>
  <c r="BD399" i="1"/>
  <c r="AR400" i="1"/>
  <c r="AT400" i="1"/>
  <c r="AV400" i="1"/>
  <c r="AX400" i="1"/>
  <c r="AZ400" i="1"/>
  <c r="BB400" i="1"/>
  <c r="BD400" i="1"/>
  <c r="AR401" i="1"/>
  <c r="AT401" i="1"/>
  <c r="AV401" i="1"/>
  <c r="AX401" i="1"/>
  <c r="AZ401" i="1"/>
  <c r="BB401" i="1"/>
  <c r="BD401" i="1"/>
  <c r="AR402" i="1"/>
  <c r="AT402" i="1"/>
  <c r="AV402" i="1"/>
  <c r="AX402" i="1"/>
  <c r="AZ402" i="1"/>
  <c r="BB402" i="1"/>
  <c r="BD402" i="1"/>
  <c r="AR403" i="1"/>
  <c r="AT403" i="1"/>
  <c r="AV403" i="1"/>
  <c r="AX403" i="1"/>
  <c r="AZ403" i="1"/>
  <c r="BB403" i="1"/>
  <c r="BD403" i="1"/>
  <c r="AR404" i="1"/>
  <c r="AT404" i="1"/>
  <c r="AV404" i="1"/>
  <c r="AX404" i="1"/>
  <c r="AZ404" i="1"/>
  <c r="BB404" i="1"/>
  <c r="BD404" i="1"/>
  <c r="AR405" i="1"/>
  <c r="AT405" i="1"/>
  <c r="AV405" i="1"/>
  <c r="AX405" i="1"/>
  <c r="AZ405" i="1"/>
  <c r="BB405" i="1"/>
  <c r="BD405" i="1"/>
  <c r="AR406" i="1"/>
  <c r="AT406" i="1"/>
  <c r="AV406" i="1"/>
  <c r="AX406" i="1"/>
  <c r="AZ406" i="1"/>
  <c r="BB406" i="1"/>
  <c r="BD406" i="1"/>
  <c r="AR407" i="1"/>
  <c r="AT407" i="1"/>
  <c r="AV407" i="1"/>
  <c r="AX407" i="1"/>
  <c r="AZ407" i="1"/>
  <c r="BB407" i="1"/>
  <c r="BD407" i="1"/>
  <c r="AR408" i="1"/>
  <c r="AT408" i="1"/>
  <c r="AV408" i="1"/>
  <c r="AX408" i="1"/>
  <c r="AZ408" i="1"/>
  <c r="BB408" i="1"/>
  <c r="BD408" i="1"/>
  <c r="AR409" i="1"/>
  <c r="AT409" i="1"/>
  <c r="AV409" i="1"/>
  <c r="AX409" i="1"/>
  <c r="AZ409" i="1"/>
  <c r="BB409" i="1"/>
  <c r="BD409" i="1"/>
  <c r="AR410" i="1"/>
  <c r="AT410" i="1"/>
  <c r="AV410" i="1"/>
  <c r="AX410" i="1"/>
  <c r="AZ410" i="1"/>
  <c r="BB410" i="1"/>
  <c r="BD410" i="1"/>
  <c r="AR411" i="1"/>
  <c r="AT411" i="1"/>
  <c r="AV411" i="1"/>
  <c r="AX411" i="1"/>
  <c r="AZ411" i="1"/>
  <c r="BB411" i="1"/>
  <c r="BD411" i="1"/>
  <c r="AR412" i="1"/>
  <c r="AT412" i="1"/>
  <c r="AV412" i="1"/>
  <c r="AX412" i="1"/>
  <c r="AZ412" i="1"/>
  <c r="BB412" i="1"/>
  <c r="BD412" i="1"/>
  <c r="AR413" i="1"/>
  <c r="AT413" i="1"/>
  <c r="AV413" i="1"/>
  <c r="AX413" i="1"/>
  <c r="AZ413" i="1"/>
  <c r="BB413" i="1"/>
  <c r="BD413" i="1"/>
  <c r="AR414" i="1"/>
  <c r="AT414" i="1"/>
  <c r="AV414" i="1"/>
  <c r="AX414" i="1"/>
  <c r="AZ414" i="1"/>
  <c r="BB414" i="1"/>
  <c r="BD414" i="1"/>
  <c r="AR415" i="1"/>
  <c r="AT415" i="1"/>
  <c r="AV415" i="1"/>
  <c r="AX415" i="1"/>
  <c r="AZ415" i="1"/>
  <c r="BB415" i="1"/>
  <c r="BD415" i="1"/>
  <c r="AR416" i="1"/>
  <c r="AT416" i="1"/>
  <c r="AV416" i="1"/>
  <c r="AX416" i="1"/>
  <c r="AZ416" i="1"/>
  <c r="BB416" i="1"/>
  <c r="BD416" i="1"/>
  <c r="AR417" i="1"/>
  <c r="AT417" i="1"/>
  <c r="AV417" i="1"/>
  <c r="AX417" i="1"/>
  <c r="AZ417" i="1"/>
  <c r="BB417" i="1"/>
  <c r="BD417" i="1"/>
  <c r="AR418" i="1"/>
  <c r="AT418" i="1"/>
  <c r="AV418" i="1"/>
  <c r="AX418" i="1"/>
  <c r="AZ418" i="1"/>
  <c r="BB418" i="1"/>
  <c r="BD418" i="1"/>
  <c r="AR419" i="1"/>
  <c r="AT419" i="1"/>
  <c r="AV419" i="1"/>
  <c r="AX419" i="1"/>
  <c r="AZ419" i="1"/>
  <c r="BB419" i="1"/>
  <c r="BD419" i="1"/>
  <c r="AR420" i="1"/>
  <c r="AT420" i="1"/>
  <c r="AV420" i="1"/>
  <c r="AX420" i="1"/>
  <c r="AZ420" i="1"/>
  <c r="BB420" i="1"/>
  <c r="BD420" i="1"/>
  <c r="AR421" i="1"/>
  <c r="AT421" i="1"/>
  <c r="AV421" i="1"/>
  <c r="AX421" i="1"/>
  <c r="AZ421" i="1"/>
  <c r="BB421" i="1"/>
  <c r="BD421" i="1"/>
  <c r="AR422" i="1"/>
  <c r="AT422" i="1"/>
  <c r="AV422" i="1"/>
  <c r="AX422" i="1"/>
  <c r="AZ422" i="1"/>
  <c r="BB422" i="1"/>
  <c r="BD422" i="1"/>
  <c r="AR423" i="1"/>
  <c r="AT423" i="1"/>
  <c r="AV423" i="1"/>
  <c r="AX423" i="1"/>
  <c r="AZ423" i="1"/>
  <c r="BB423" i="1"/>
  <c r="BD423" i="1"/>
  <c r="AR424" i="1"/>
  <c r="AT424" i="1"/>
  <c r="AV424" i="1"/>
  <c r="AX424" i="1"/>
  <c r="AZ424" i="1"/>
  <c r="BB424" i="1"/>
  <c r="BD424" i="1"/>
  <c r="AR425" i="1"/>
  <c r="AT425" i="1"/>
  <c r="AV425" i="1"/>
  <c r="AX425" i="1"/>
  <c r="AZ425" i="1"/>
  <c r="BB425" i="1"/>
  <c r="BD425" i="1"/>
  <c r="AR426" i="1"/>
  <c r="AT426" i="1"/>
  <c r="AV426" i="1"/>
  <c r="AX426" i="1"/>
  <c r="AZ426" i="1"/>
  <c r="BB426" i="1"/>
  <c r="BD426" i="1"/>
  <c r="AR427" i="1"/>
  <c r="AT427" i="1"/>
  <c r="AV427" i="1"/>
  <c r="AX427" i="1"/>
  <c r="AZ427" i="1"/>
  <c r="BB427" i="1"/>
  <c r="BD427" i="1"/>
  <c r="AR428" i="1"/>
  <c r="AT428" i="1"/>
  <c r="AV428" i="1"/>
  <c r="AX428" i="1"/>
  <c r="AZ428" i="1"/>
  <c r="BB428" i="1"/>
  <c r="BD428" i="1"/>
  <c r="AR429" i="1"/>
  <c r="AT429" i="1"/>
  <c r="AV429" i="1"/>
  <c r="AX429" i="1"/>
  <c r="AZ429" i="1"/>
  <c r="BB429" i="1"/>
  <c r="BD429" i="1"/>
  <c r="AR430" i="1"/>
  <c r="AT430" i="1"/>
  <c r="AV430" i="1"/>
  <c r="AX430" i="1"/>
  <c r="AZ430" i="1"/>
  <c r="BB430" i="1"/>
  <c r="BD430" i="1"/>
  <c r="AR431" i="1"/>
  <c r="AT431" i="1"/>
  <c r="AV431" i="1"/>
  <c r="AX431" i="1"/>
  <c r="AZ431" i="1"/>
  <c r="BB431" i="1"/>
  <c r="BD431" i="1"/>
  <c r="AR432" i="1"/>
  <c r="AT432" i="1"/>
  <c r="AV432" i="1"/>
  <c r="AX432" i="1"/>
  <c r="AZ432" i="1"/>
  <c r="BB432" i="1"/>
  <c r="BD432" i="1"/>
  <c r="AR433" i="1"/>
  <c r="AT433" i="1"/>
  <c r="AV433" i="1"/>
  <c r="AX433" i="1"/>
  <c r="AZ433" i="1"/>
  <c r="BB433" i="1"/>
  <c r="BD433" i="1"/>
  <c r="AR434" i="1"/>
  <c r="AT434" i="1"/>
  <c r="AV434" i="1"/>
  <c r="AX434" i="1"/>
  <c r="AZ434" i="1"/>
  <c r="BB434" i="1"/>
  <c r="BD434" i="1"/>
  <c r="AR435" i="1"/>
  <c r="AT435" i="1"/>
  <c r="AV435" i="1"/>
  <c r="AX435" i="1"/>
  <c r="AZ435" i="1"/>
  <c r="BB435" i="1"/>
  <c r="BD435" i="1"/>
  <c r="AR436" i="1"/>
  <c r="AT436" i="1"/>
  <c r="AV436" i="1"/>
  <c r="AX436" i="1"/>
  <c r="AZ436" i="1"/>
  <c r="BB436" i="1"/>
  <c r="BD436" i="1"/>
  <c r="AR437" i="1"/>
  <c r="AT437" i="1"/>
  <c r="AV437" i="1"/>
  <c r="AX437" i="1"/>
  <c r="AZ437" i="1"/>
  <c r="BB437" i="1"/>
  <c r="BD437" i="1"/>
  <c r="AR438" i="1"/>
  <c r="AT438" i="1"/>
  <c r="AV438" i="1"/>
  <c r="AX438" i="1"/>
  <c r="AZ438" i="1"/>
  <c r="BB438" i="1"/>
  <c r="BD438" i="1"/>
  <c r="AR439" i="1"/>
  <c r="AT439" i="1"/>
  <c r="AV439" i="1"/>
  <c r="AX439" i="1"/>
  <c r="AZ439" i="1"/>
  <c r="BB439" i="1"/>
  <c r="BD439" i="1"/>
  <c r="AR440" i="1"/>
  <c r="AT440" i="1"/>
  <c r="AV440" i="1"/>
  <c r="AX440" i="1"/>
  <c r="AZ440" i="1"/>
  <c r="BB440" i="1"/>
  <c r="BD440" i="1"/>
  <c r="AR441" i="1"/>
  <c r="AT441" i="1"/>
  <c r="AV441" i="1"/>
  <c r="AX441" i="1"/>
  <c r="AZ441" i="1"/>
  <c r="BB441" i="1"/>
  <c r="BD441" i="1"/>
  <c r="AR442" i="1"/>
  <c r="AT442" i="1"/>
  <c r="AV442" i="1"/>
  <c r="AX442" i="1"/>
  <c r="AZ442" i="1"/>
  <c r="BB442" i="1"/>
  <c r="BD442" i="1"/>
  <c r="AR443" i="1"/>
  <c r="AT443" i="1"/>
  <c r="AV443" i="1"/>
  <c r="AX443" i="1"/>
  <c r="AZ443" i="1"/>
  <c r="BB443" i="1"/>
  <c r="BD443" i="1"/>
  <c r="AR444" i="1"/>
  <c r="AT444" i="1"/>
  <c r="AV444" i="1"/>
  <c r="AX444" i="1"/>
  <c r="AZ444" i="1"/>
  <c r="BB444" i="1"/>
  <c r="BD444" i="1"/>
  <c r="AR445" i="1"/>
  <c r="AT445" i="1"/>
  <c r="AV445" i="1"/>
  <c r="AX445" i="1"/>
  <c r="AZ445" i="1"/>
  <c r="BB445" i="1"/>
  <c r="BD445" i="1"/>
  <c r="AR446" i="1"/>
  <c r="AT446" i="1"/>
  <c r="AV446" i="1"/>
  <c r="AX446" i="1"/>
  <c r="AZ446" i="1"/>
  <c r="BB446" i="1"/>
  <c r="BD446" i="1"/>
  <c r="AR447" i="1"/>
  <c r="AT447" i="1"/>
  <c r="AV447" i="1"/>
  <c r="AX447" i="1"/>
  <c r="AZ447" i="1"/>
  <c r="BB447" i="1"/>
  <c r="BD447" i="1"/>
  <c r="AR448" i="1"/>
  <c r="AT448" i="1"/>
  <c r="AV448" i="1"/>
  <c r="AX448" i="1"/>
  <c r="AZ448" i="1"/>
  <c r="BB448" i="1"/>
  <c r="BD448" i="1"/>
  <c r="AR449" i="1"/>
  <c r="AT449" i="1"/>
  <c r="AV449" i="1"/>
  <c r="AX449" i="1"/>
  <c r="AZ449" i="1"/>
  <c r="BB449" i="1"/>
  <c r="BD449" i="1"/>
  <c r="AR450" i="1"/>
  <c r="AT450" i="1"/>
  <c r="AV450" i="1"/>
  <c r="AX450" i="1"/>
  <c r="AZ450" i="1"/>
  <c r="BB450" i="1"/>
  <c r="BD450" i="1"/>
  <c r="AR451" i="1"/>
  <c r="AT451" i="1"/>
  <c r="AV451" i="1"/>
  <c r="AX451" i="1"/>
  <c r="AZ451" i="1"/>
  <c r="BB451" i="1"/>
  <c r="BD451" i="1"/>
  <c r="AR452" i="1"/>
  <c r="AT452" i="1"/>
  <c r="AV452" i="1"/>
  <c r="AX452" i="1"/>
  <c r="AZ452" i="1"/>
  <c r="BB452" i="1"/>
  <c r="BD452" i="1"/>
  <c r="AR453" i="1"/>
  <c r="AT453" i="1"/>
  <c r="AV453" i="1"/>
  <c r="AX453" i="1"/>
  <c r="AZ453" i="1"/>
  <c r="BB453" i="1"/>
  <c r="BD453" i="1"/>
  <c r="AR454" i="1"/>
  <c r="AT454" i="1"/>
  <c r="AV454" i="1"/>
  <c r="AX454" i="1"/>
  <c r="AZ454" i="1"/>
  <c r="BB454" i="1"/>
  <c r="BD454" i="1"/>
  <c r="AR455" i="1"/>
  <c r="AT455" i="1"/>
  <c r="AV455" i="1"/>
  <c r="AX455" i="1"/>
  <c r="AZ455" i="1"/>
  <c r="BB455" i="1"/>
  <c r="BD455" i="1"/>
  <c r="AR456" i="1"/>
  <c r="AT456" i="1"/>
  <c r="AV456" i="1"/>
  <c r="AX456" i="1"/>
  <c r="AZ456" i="1"/>
  <c r="BB456" i="1"/>
  <c r="BD456" i="1"/>
  <c r="AR457" i="1"/>
  <c r="AT457" i="1"/>
  <c r="AV457" i="1"/>
  <c r="AX457" i="1"/>
  <c r="AZ457" i="1"/>
  <c r="BB457" i="1"/>
  <c r="BD457" i="1"/>
  <c r="AR458" i="1"/>
  <c r="AT458" i="1"/>
  <c r="AV458" i="1"/>
  <c r="AX458" i="1"/>
  <c r="AZ458" i="1"/>
  <c r="BB458" i="1"/>
  <c r="BD458" i="1"/>
  <c r="AR459" i="1"/>
  <c r="AT459" i="1"/>
  <c r="AV459" i="1"/>
  <c r="AX459" i="1"/>
  <c r="AZ459" i="1"/>
  <c r="BB459" i="1"/>
  <c r="BD459" i="1"/>
  <c r="AR460" i="1"/>
  <c r="AT460" i="1"/>
  <c r="AV460" i="1"/>
  <c r="AX460" i="1"/>
  <c r="AZ460" i="1"/>
  <c r="BB460" i="1"/>
  <c r="BD460" i="1"/>
  <c r="AR461" i="1"/>
  <c r="AT461" i="1"/>
  <c r="AV461" i="1"/>
  <c r="AX461" i="1"/>
  <c r="AZ461" i="1"/>
  <c r="BB461" i="1"/>
  <c r="BD461" i="1"/>
  <c r="AR462" i="1"/>
  <c r="AT462" i="1"/>
  <c r="AV462" i="1"/>
  <c r="AX462" i="1"/>
  <c r="AZ462" i="1"/>
  <c r="BB462" i="1"/>
  <c r="BD462" i="1"/>
  <c r="AR463" i="1"/>
  <c r="AT463" i="1"/>
  <c r="AV463" i="1"/>
  <c r="AX463" i="1"/>
  <c r="AZ463" i="1"/>
  <c r="BB463" i="1"/>
  <c r="BD463" i="1"/>
  <c r="AR464" i="1"/>
  <c r="AT464" i="1"/>
  <c r="AV464" i="1"/>
  <c r="AX464" i="1"/>
  <c r="AZ464" i="1"/>
  <c r="BB464" i="1"/>
  <c r="BD464" i="1"/>
  <c r="AR465" i="1"/>
  <c r="AT465" i="1"/>
  <c r="AV465" i="1"/>
  <c r="AX465" i="1"/>
  <c r="AZ465" i="1"/>
  <c r="BB465" i="1"/>
  <c r="BD465" i="1"/>
  <c r="AR466" i="1"/>
  <c r="AT466" i="1"/>
  <c r="AV466" i="1"/>
  <c r="AX466" i="1"/>
  <c r="AZ466" i="1"/>
  <c r="BB466" i="1"/>
  <c r="BD466" i="1"/>
  <c r="AR467" i="1"/>
  <c r="AT467" i="1"/>
  <c r="AV467" i="1"/>
  <c r="AX467" i="1"/>
  <c r="AZ467" i="1"/>
  <c r="BB467" i="1"/>
  <c r="BD467" i="1"/>
  <c r="AR468" i="1"/>
  <c r="AT468" i="1"/>
  <c r="AV468" i="1"/>
  <c r="AX468" i="1"/>
  <c r="AZ468" i="1"/>
  <c r="BB468" i="1"/>
  <c r="BD468" i="1"/>
  <c r="AR469" i="1"/>
  <c r="AT469" i="1"/>
  <c r="AV469" i="1"/>
  <c r="AX469" i="1"/>
  <c r="AZ469" i="1"/>
  <c r="BB469" i="1"/>
  <c r="BD469" i="1"/>
  <c r="AR470" i="1"/>
  <c r="AT470" i="1"/>
  <c r="AV470" i="1"/>
  <c r="AX470" i="1"/>
  <c r="AZ470" i="1"/>
  <c r="BB470" i="1"/>
  <c r="BD470" i="1"/>
  <c r="AR471" i="1"/>
  <c r="AT471" i="1"/>
  <c r="AV471" i="1"/>
  <c r="AX471" i="1"/>
  <c r="AZ471" i="1"/>
  <c r="BB471" i="1"/>
  <c r="BD471" i="1"/>
  <c r="AR472" i="1"/>
  <c r="AT472" i="1"/>
  <c r="AV472" i="1"/>
  <c r="AX472" i="1"/>
  <c r="AZ472" i="1"/>
  <c r="BB472" i="1"/>
  <c r="BD472" i="1"/>
  <c r="AR473" i="1"/>
  <c r="AT473" i="1"/>
  <c r="AV473" i="1"/>
  <c r="AX473" i="1"/>
  <c r="AZ473" i="1"/>
  <c r="BB473" i="1"/>
  <c r="BD473" i="1"/>
  <c r="AR474" i="1"/>
  <c r="AT474" i="1"/>
  <c r="AV474" i="1"/>
  <c r="AX474" i="1"/>
  <c r="AZ474" i="1"/>
  <c r="BB474" i="1"/>
  <c r="BD474" i="1"/>
  <c r="AR475" i="1"/>
  <c r="AT475" i="1"/>
  <c r="AV475" i="1"/>
  <c r="AX475" i="1"/>
  <c r="AZ475" i="1"/>
  <c r="BB475" i="1"/>
  <c r="BD475" i="1"/>
  <c r="AR476" i="1"/>
  <c r="AT476" i="1"/>
  <c r="AV476" i="1"/>
  <c r="AX476" i="1"/>
  <c r="AZ476" i="1"/>
  <c r="BB476" i="1"/>
  <c r="BD476" i="1"/>
  <c r="AR477" i="1"/>
  <c r="AT477" i="1"/>
  <c r="AV477" i="1"/>
  <c r="AX477" i="1"/>
  <c r="AZ477" i="1"/>
  <c r="BB477" i="1"/>
  <c r="BD477" i="1"/>
  <c r="AR478" i="1"/>
  <c r="AT478" i="1"/>
  <c r="AV478" i="1"/>
  <c r="AX478" i="1"/>
  <c r="AZ478" i="1"/>
  <c r="BB478" i="1"/>
  <c r="BD478" i="1"/>
  <c r="AR479" i="1"/>
  <c r="AT479" i="1"/>
  <c r="AV479" i="1"/>
  <c r="AX479" i="1"/>
  <c r="AZ479" i="1"/>
  <c r="BB479" i="1"/>
  <c r="BD479" i="1"/>
  <c r="AR480" i="1"/>
  <c r="AT480" i="1"/>
  <c r="AV480" i="1"/>
  <c r="AX480" i="1"/>
  <c r="AZ480" i="1"/>
  <c r="BB480" i="1"/>
  <c r="BD480" i="1"/>
  <c r="AR481" i="1"/>
  <c r="AT481" i="1"/>
  <c r="AV481" i="1"/>
  <c r="AX481" i="1"/>
  <c r="AZ481" i="1"/>
  <c r="BB481" i="1"/>
  <c r="BD481" i="1"/>
  <c r="AR482" i="1"/>
  <c r="AT482" i="1"/>
  <c r="AV482" i="1"/>
  <c r="AX482" i="1"/>
  <c r="AZ482" i="1"/>
  <c r="BB482" i="1"/>
  <c r="BD482" i="1"/>
  <c r="AR483" i="1"/>
  <c r="AT483" i="1"/>
  <c r="AV483" i="1"/>
  <c r="AX483" i="1"/>
  <c r="AZ483" i="1"/>
  <c r="BB483" i="1"/>
  <c r="BD483" i="1"/>
  <c r="AR484" i="1"/>
  <c r="AT484" i="1"/>
  <c r="AV484" i="1"/>
  <c r="AX484" i="1"/>
  <c r="AZ484" i="1"/>
  <c r="BB484" i="1"/>
  <c r="BD484" i="1"/>
  <c r="AR485" i="1"/>
  <c r="AT485" i="1"/>
  <c r="AV485" i="1"/>
  <c r="AX485" i="1"/>
  <c r="AZ485" i="1"/>
  <c r="BB485" i="1"/>
  <c r="BD485" i="1"/>
  <c r="AR486" i="1"/>
  <c r="AT486" i="1"/>
  <c r="AV486" i="1"/>
  <c r="AX486" i="1"/>
  <c r="AZ486" i="1"/>
  <c r="BB486" i="1"/>
  <c r="BD486" i="1"/>
  <c r="AR487" i="1"/>
  <c r="AT487" i="1"/>
  <c r="AV487" i="1"/>
  <c r="AX487" i="1"/>
  <c r="AZ487" i="1"/>
  <c r="BB487" i="1"/>
  <c r="BD487" i="1"/>
  <c r="AR488" i="1"/>
  <c r="AT488" i="1"/>
  <c r="AV488" i="1"/>
  <c r="AX488" i="1"/>
  <c r="AZ488" i="1"/>
  <c r="BB488" i="1"/>
  <c r="BD488" i="1"/>
  <c r="AR489" i="1"/>
  <c r="AT489" i="1"/>
  <c r="AV489" i="1"/>
  <c r="AX489" i="1"/>
  <c r="AZ489" i="1"/>
  <c r="BB489" i="1"/>
  <c r="BD489" i="1"/>
  <c r="AR490" i="1"/>
  <c r="AT490" i="1"/>
  <c r="AV490" i="1"/>
  <c r="AX490" i="1"/>
  <c r="AZ490" i="1"/>
  <c r="BB490" i="1"/>
  <c r="BD490" i="1"/>
  <c r="AR491" i="1"/>
  <c r="AT491" i="1"/>
  <c r="AV491" i="1"/>
  <c r="AX491" i="1"/>
  <c r="AZ491" i="1"/>
  <c r="BB491" i="1"/>
  <c r="BD491" i="1"/>
  <c r="AR492" i="1"/>
  <c r="AT492" i="1"/>
  <c r="AV492" i="1"/>
  <c r="AX492" i="1"/>
  <c r="AZ492" i="1"/>
  <c r="BB492" i="1"/>
  <c r="BD492" i="1"/>
  <c r="AR493" i="1"/>
  <c r="AT493" i="1"/>
  <c r="AV493" i="1"/>
  <c r="AX493" i="1"/>
  <c r="AZ493" i="1"/>
  <c r="BB493" i="1"/>
  <c r="BD493" i="1"/>
  <c r="AR494" i="1"/>
  <c r="AT494" i="1"/>
  <c r="AV494" i="1"/>
  <c r="AX494" i="1"/>
  <c r="AZ494" i="1"/>
  <c r="BB494" i="1"/>
  <c r="BD494" i="1"/>
  <c r="AR495" i="1"/>
  <c r="AT495" i="1"/>
  <c r="AV495" i="1"/>
  <c r="AX495" i="1"/>
  <c r="AZ495" i="1"/>
  <c r="BB495" i="1"/>
  <c r="BD495" i="1"/>
  <c r="AR496" i="1"/>
  <c r="AT496" i="1"/>
  <c r="AV496" i="1"/>
  <c r="AX496" i="1"/>
  <c r="AZ496" i="1"/>
  <c r="BB496" i="1"/>
  <c r="BD496" i="1"/>
  <c r="AR497" i="1"/>
  <c r="AT497" i="1"/>
  <c r="AV497" i="1"/>
  <c r="AX497" i="1"/>
  <c r="AZ497" i="1"/>
  <c r="BB497" i="1"/>
  <c r="BD497" i="1"/>
  <c r="AR498" i="1"/>
  <c r="AT498" i="1"/>
  <c r="AV498" i="1"/>
  <c r="AX498" i="1"/>
  <c r="AZ498" i="1"/>
  <c r="BB498" i="1"/>
  <c r="BD498" i="1"/>
  <c r="AR499" i="1"/>
  <c r="AT499" i="1"/>
  <c r="AV499" i="1"/>
  <c r="AX499" i="1"/>
  <c r="AZ499" i="1"/>
  <c r="BB499" i="1"/>
  <c r="BD499" i="1"/>
  <c r="AR500" i="1"/>
  <c r="AT500" i="1"/>
  <c r="AV500" i="1"/>
  <c r="AX500" i="1"/>
  <c r="AZ500" i="1"/>
  <c r="BB500" i="1"/>
  <c r="BD500" i="1"/>
  <c r="AR501" i="1"/>
  <c r="AT501" i="1"/>
  <c r="AV501" i="1"/>
  <c r="AX501" i="1"/>
  <c r="AZ501" i="1"/>
  <c r="BB501" i="1"/>
  <c r="BD501" i="1"/>
  <c r="AR502" i="1"/>
  <c r="AT502" i="1"/>
  <c r="AV502" i="1"/>
  <c r="AX502" i="1"/>
  <c r="AZ502" i="1"/>
  <c r="BB502" i="1"/>
  <c r="BD502" i="1"/>
  <c r="AR503" i="1"/>
  <c r="AT503" i="1"/>
  <c r="AV503" i="1"/>
  <c r="AX503" i="1"/>
  <c r="AZ503" i="1"/>
  <c r="BB503" i="1"/>
  <c r="BD503" i="1"/>
  <c r="AR504" i="1"/>
  <c r="AT504" i="1"/>
  <c r="AV504" i="1"/>
  <c r="AX504" i="1"/>
  <c r="AZ504" i="1"/>
  <c r="BB504" i="1"/>
  <c r="BD504" i="1"/>
  <c r="AR505" i="1"/>
  <c r="AT505" i="1"/>
  <c r="AV505" i="1"/>
  <c r="AX505" i="1"/>
  <c r="AZ505" i="1"/>
  <c r="BB505" i="1"/>
  <c r="BD505" i="1"/>
  <c r="AR506" i="1"/>
  <c r="AT506" i="1"/>
  <c r="AV506" i="1"/>
  <c r="AX506" i="1"/>
  <c r="AZ506" i="1"/>
  <c r="BB506" i="1"/>
  <c r="BD506" i="1"/>
  <c r="AR507" i="1"/>
  <c r="AT507" i="1"/>
  <c r="AV507" i="1"/>
  <c r="AX507" i="1"/>
  <c r="AZ507" i="1"/>
  <c r="BB507" i="1"/>
  <c r="BD507" i="1"/>
  <c r="AR508" i="1"/>
  <c r="AT508" i="1"/>
  <c r="AV508" i="1"/>
  <c r="AX508" i="1"/>
  <c r="AZ508" i="1"/>
  <c r="BB508" i="1"/>
  <c r="BD508" i="1"/>
  <c r="AR509" i="1"/>
  <c r="AT509" i="1"/>
  <c r="AV509" i="1"/>
  <c r="AX509" i="1"/>
  <c r="AZ509" i="1"/>
  <c r="BB509" i="1"/>
  <c r="BD509" i="1"/>
  <c r="AR510" i="1"/>
  <c r="AT510" i="1"/>
  <c r="AV510" i="1"/>
  <c r="AX510" i="1"/>
  <c r="AZ510" i="1"/>
  <c r="BB510" i="1"/>
  <c r="BD510" i="1"/>
  <c r="AR511" i="1"/>
  <c r="AT511" i="1"/>
  <c r="AV511" i="1"/>
  <c r="AX511" i="1"/>
  <c r="AZ511" i="1"/>
  <c r="BB511" i="1"/>
  <c r="BD511" i="1"/>
  <c r="AR512" i="1"/>
  <c r="AT512" i="1"/>
  <c r="AV512" i="1"/>
  <c r="AX512" i="1"/>
  <c r="AZ512" i="1"/>
  <c r="BB512" i="1"/>
  <c r="BD512" i="1"/>
  <c r="AR513" i="1"/>
  <c r="AT513" i="1"/>
  <c r="AV513" i="1"/>
  <c r="AX513" i="1"/>
  <c r="AZ513" i="1"/>
  <c r="BB513" i="1"/>
  <c r="BD513" i="1"/>
  <c r="AR514" i="1"/>
  <c r="AT514" i="1"/>
  <c r="AV514" i="1"/>
  <c r="AX514" i="1"/>
  <c r="AZ514" i="1"/>
  <c r="BB514" i="1"/>
  <c r="BD514" i="1"/>
  <c r="AR515" i="1"/>
  <c r="AT515" i="1"/>
  <c r="AV515" i="1"/>
  <c r="AX515" i="1"/>
  <c r="AZ515" i="1"/>
  <c r="BB515" i="1"/>
  <c r="BD515" i="1"/>
  <c r="AR516" i="1"/>
  <c r="AT516" i="1"/>
  <c r="AV516" i="1"/>
  <c r="AX516" i="1"/>
  <c r="AZ516" i="1"/>
  <c r="BB516" i="1"/>
  <c r="BD516" i="1"/>
  <c r="AR517" i="1"/>
  <c r="AT517" i="1"/>
  <c r="AV517" i="1"/>
  <c r="AX517" i="1"/>
  <c r="AZ517" i="1"/>
  <c r="BB517" i="1"/>
  <c r="BD517" i="1"/>
  <c r="AR518" i="1"/>
  <c r="AT518" i="1"/>
  <c r="AV518" i="1"/>
  <c r="AX518" i="1"/>
  <c r="AZ518" i="1"/>
  <c r="BB518" i="1"/>
  <c r="BD518" i="1"/>
  <c r="AR519" i="1"/>
  <c r="AT519" i="1"/>
  <c r="AV519" i="1"/>
  <c r="AX519" i="1"/>
  <c r="AZ519" i="1"/>
  <c r="BB519" i="1"/>
  <c r="BD519" i="1"/>
  <c r="AR520" i="1"/>
  <c r="AT520" i="1"/>
  <c r="AV520" i="1"/>
  <c r="AX520" i="1"/>
  <c r="AZ520" i="1"/>
  <c r="BB520" i="1"/>
  <c r="BD520" i="1"/>
  <c r="AR521" i="1"/>
  <c r="AT521" i="1"/>
  <c r="AV521" i="1"/>
  <c r="AX521" i="1"/>
  <c r="AZ521" i="1"/>
  <c r="BB521" i="1"/>
  <c r="BD521" i="1"/>
  <c r="AR522" i="1"/>
  <c r="AT522" i="1"/>
  <c r="AV522" i="1"/>
  <c r="AX522" i="1"/>
  <c r="AZ522" i="1"/>
  <c r="BB522" i="1"/>
  <c r="BD522" i="1"/>
  <c r="AR523" i="1"/>
  <c r="AT523" i="1"/>
  <c r="AV523" i="1"/>
  <c r="AX523" i="1"/>
  <c r="AZ523" i="1"/>
  <c r="BB523" i="1"/>
  <c r="BD523" i="1"/>
  <c r="AR524" i="1"/>
  <c r="AT524" i="1"/>
  <c r="AV524" i="1"/>
  <c r="AX524" i="1"/>
  <c r="AZ524" i="1"/>
  <c r="BB524" i="1"/>
  <c r="BD524" i="1"/>
  <c r="AR525" i="1"/>
  <c r="AT525" i="1"/>
  <c r="AV525" i="1"/>
  <c r="AX525" i="1"/>
  <c r="AZ525" i="1"/>
  <c r="BB525" i="1"/>
  <c r="BD525" i="1"/>
  <c r="AR526" i="1"/>
  <c r="AT526" i="1"/>
  <c r="AV526" i="1"/>
  <c r="AX526" i="1"/>
  <c r="AZ526" i="1"/>
  <c r="BB526" i="1"/>
  <c r="BD526" i="1"/>
  <c r="AR527" i="1"/>
  <c r="AT527" i="1"/>
  <c r="AV527" i="1"/>
  <c r="AX527" i="1"/>
  <c r="AZ527" i="1"/>
  <c r="BB527" i="1"/>
  <c r="BD527" i="1"/>
  <c r="AR528" i="1"/>
  <c r="AT528" i="1"/>
  <c r="AV528" i="1"/>
  <c r="AX528" i="1"/>
  <c r="AZ528" i="1"/>
  <c r="BB528" i="1"/>
  <c r="BD528" i="1"/>
  <c r="AR529" i="1"/>
  <c r="AT529" i="1"/>
  <c r="AV529" i="1"/>
  <c r="AX529" i="1"/>
  <c r="AZ529" i="1"/>
  <c r="BB529" i="1"/>
  <c r="BD529" i="1"/>
  <c r="AR530" i="1"/>
  <c r="AT530" i="1"/>
  <c r="AV530" i="1"/>
  <c r="AX530" i="1"/>
  <c r="AZ530" i="1"/>
  <c r="BB530" i="1"/>
  <c r="BD530" i="1"/>
  <c r="AR531" i="1"/>
  <c r="AT531" i="1"/>
  <c r="AV531" i="1"/>
  <c r="AX531" i="1"/>
  <c r="AZ531" i="1"/>
  <c r="BB531" i="1"/>
  <c r="BD531" i="1"/>
  <c r="AR532" i="1"/>
  <c r="AT532" i="1"/>
  <c r="AV532" i="1"/>
  <c r="AX532" i="1"/>
  <c r="AZ532" i="1"/>
  <c r="BB532" i="1"/>
  <c r="BD532" i="1"/>
  <c r="AR533" i="1"/>
  <c r="AT533" i="1"/>
  <c r="AV533" i="1"/>
  <c r="AX533" i="1"/>
  <c r="AZ533" i="1"/>
  <c r="BB533" i="1"/>
  <c r="BD533" i="1"/>
  <c r="AR534" i="1"/>
  <c r="AT534" i="1"/>
  <c r="AV534" i="1"/>
  <c r="AX534" i="1"/>
  <c r="AZ534" i="1"/>
  <c r="BB534" i="1"/>
  <c r="BD534" i="1"/>
  <c r="AR535" i="1"/>
  <c r="AT535" i="1"/>
  <c r="AV535" i="1"/>
  <c r="AX535" i="1"/>
  <c r="AZ535" i="1"/>
  <c r="BB535" i="1"/>
  <c r="BD535" i="1"/>
  <c r="AR536" i="1"/>
  <c r="AT536" i="1"/>
  <c r="AV536" i="1"/>
  <c r="AX536" i="1"/>
  <c r="AZ536" i="1"/>
  <c r="BB536" i="1"/>
  <c r="BD536" i="1"/>
  <c r="AR537" i="1"/>
  <c r="AT537" i="1"/>
  <c r="AV537" i="1"/>
  <c r="AX537" i="1"/>
  <c r="AZ537" i="1"/>
  <c r="BB537" i="1"/>
  <c r="BD537" i="1"/>
  <c r="AR538" i="1"/>
  <c r="AT538" i="1"/>
  <c r="AV538" i="1"/>
  <c r="AX538" i="1"/>
  <c r="AZ538" i="1"/>
  <c r="BB538" i="1"/>
  <c r="BD538" i="1"/>
  <c r="AR539" i="1"/>
  <c r="AT539" i="1"/>
  <c r="AV539" i="1"/>
  <c r="AX539" i="1"/>
  <c r="AZ539" i="1"/>
  <c r="BB539" i="1"/>
  <c r="BD539" i="1"/>
  <c r="AR540" i="1"/>
  <c r="AT540" i="1"/>
  <c r="AV540" i="1"/>
  <c r="AX540" i="1"/>
  <c r="AZ540" i="1"/>
  <c r="BB540" i="1"/>
  <c r="BD540" i="1"/>
  <c r="AR541" i="1"/>
  <c r="AT541" i="1"/>
  <c r="AV541" i="1"/>
  <c r="AX541" i="1"/>
  <c r="AZ541" i="1"/>
  <c r="BB541" i="1"/>
  <c r="BD541" i="1"/>
  <c r="AR542" i="1"/>
  <c r="AT542" i="1"/>
  <c r="AV542" i="1"/>
  <c r="AX542" i="1"/>
  <c r="AZ542" i="1"/>
  <c r="BB542" i="1"/>
  <c r="BD542" i="1"/>
  <c r="AR543" i="1"/>
  <c r="AT543" i="1"/>
  <c r="AV543" i="1"/>
  <c r="AX543" i="1"/>
  <c r="AZ543" i="1"/>
  <c r="BB543" i="1"/>
  <c r="BD543" i="1"/>
  <c r="AR544" i="1"/>
  <c r="AT544" i="1"/>
  <c r="AV544" i="1"/>
  <c r="AX544" i="1"/>
  <c r="AZ544" i="1"/>
  <c r="BB544" i="1"/>
  <c r="BD544" i="1"/>
  <c r="AR545" i="1"/>
  <c r="AT545" i="1"/>
  <c r="AV545" i="1"/>
  <c r="AX545" i="1"/>
  <c r="AZ545" i="1"/>
  <c r="BB545" i="1"/>
  <c r="BD545" i="1"/>
  <c r="AR546" i="1"/>
  <c r="AT546" i="1"/>
  <c r="AV546" i="1"/>
  <c r="AX546" i="1"/>
  <c r="AZ546" i="1"/>
  <c r="BB546" i="1"/>
  <c r="BD546" i="1"/>
  <c r="AR547" i="1"/>
  <c r="AT547" i="1"/>
  <c r="AV547" i="1"/>
  <c r="AX547" i="1"/>
  <c r="AZ547" i="1"/>
  <c r="BB547" i="1"/>
  <c r="BD547" i="1"/>
  <c r="AR548" i="1"/>
  <c r="AT548" i="1"/>
  <c r="AV548" i="1"/>
  <c r="AX548" i="1"/>
  <c r="AZ548" i="1"/>
  <c r="BB548" i="1"/>
  <c r="BD548" i="1"/>
  <c r="AR549" i="1"/>
  <c r="AT549" i="1"/>
  <c r="AV549" i="1"/>
  <c r="AX549" i="1"/>
  <c r="AZ549" i="1"/>
  <c r="BB549" i="1"/>
  <c r="BD549" i="1"/>
  <c r="AR550" i="1"/>
  <c r="AT550" i="1"/>
  <c r="AV550" i="1"/>
  <c r="AX550" i="1"/>
  <c r="AZ550" i="1"/>
  <c r="BB550" i="1"/>
  <c r="BD550" i="1"/>
  <c r="AR551" i="1"/>
  <c r="AT551" i="1"/>
  <c r="AV551" i="1"/>
  <c r="AX551" i="1"/>
  <c r="AZ551" i="1"/>
  <c r="BB551" i="1"/>
  <c r="BD551" i="1"/>
  <c r="AR552" i="1"/>
  <c r="AT552" i="1"/>
  <c r="AV552" i="1"/>
  <c r="AX552" i="1"/>
  <c r="AZ552" i="1"/>
  <c r="BB552" i="1"/>
  <c r="BD552" i="1"/>
  <c r="AR553" i="1"/>
  <c r="AT553" i="1"/>
  <c r="AV553" i="1"/>
  <c r="AX553" i="1"/>
  <c r="AZ553" i="1"/>
  <c r="BB553" i="1"/>
  <c r="BD553" i="1"/>
  <c r="AR554" i="1"/>
  <c r="AT554" i="1"/>
  <c r="AV554" i="1"/>
  <c r="AX554" i="1"/>
  <c r="AZ554" i="1"/>
  <c r="BB554" i="1"/>
  <c r="BD554" i="1"/>
  <c r="AR555" i="1"/>
  <c r="AT555" i="1"/>
  <c r="AV555" i="1"/>
  <c r="AX555" i="1"/>
  <c r="AZ555" i="1"/>
  <c r="BB555" i="1"/>
  <c r="BD555" i="1"/>
  <c r="AR556" i="1"/>
  <c r="AT556" i="1"/>
  <c r="AV556" i="1"/>
  <c r="AX556" i="1"/>
  <c r="AZ556" i="1"/>
  <c r="BB556" i="1"/>
  <c r="BD556" i="1"/>
  <c r="AR557" i="1"/>
  <c r="AT557" i="1"/>
  <c r="AV557" i="1"/>
  <c r="AX557" i="1"/>
  <c r="AZ557" i="1"/>
  <c r="BB557" i="1"/>
  <c r="BD557" i="1"/>
  <c r="AR558" i="1"/>
  <c r="AT558" i="1"/>
  <c r="AV558" i="1"/>
  <c r="AX558" i="1"/>
  <c r="AZ558" i="1"/>
  <c r="BB558" i="1"/>
  <c r="BD558" i="1"/>
  <c r="AR559" i="1"/>
  <c r="AT559" i="1"/>
  <c r="AV559" i="1"/>
  <c r="AX559" i="1"/>
  <c r="AZ559" i="1"/>
  <c r="BB559" i="1"/>
  <c r="BD559" i="1"/>
  <c r="AR560" i="1"/>
  <c r="AT560" i="1"/>
  <c r="AV560" i="1"/>
  <c r="AX560" i="1"/>
  <c r="AZ560" i="1"/>
  <c r="BB560" i="1"/>
  <c r="BD560" i="1"/>
  <c r="AR561" i="1"/>
  <c r="AT561" i="1"/>
  <c r="AV561" i="1"/>
  <c r="AX561" i="1"/>
  <c r="AZ561" i="1"/>
  <c r="BB561" i="1"/>
  <c r="BD561" i="1"/>
  <c r="AR562" i="1"/>
  <c r="AT562" i="1"/>
  <c r="AV562" i="1"/>
  <c r="AX562" i="1"/>
  <c r="AZ562" i="1"/>
  <c r="BB562" i="1"/>
  <c r="BD562" i="1"/>
  <c r="AR563" i="1"/>
  <c r="AT563" i="1"/>
  <c r="AV563" i="1"/>
  <c r="AX563" i="1"/>
  <c r="AZ563" i="1"/>
  <c r="BB563" i="1"/>
  <c r="BD563" i="1"/>
  <c r="AR564" i="1"/>
  <c r="AT564" i="1"/>
  <c r="AV564" i="1"/>
  <c r="AX564" i="1"/>
  <c r="AZ564" i="1"/>
  <c r="BB564" i="1"/>
  <c r="BD564" i="1"/>
  <c r="AR565" i="1"/>
  <c r="AT565" i="1"/>
  <c r="AV565" i="1"/>
  <c r="AX565" i="1"/>
  <c r="AZ565" i="1"/>
  <c r="BB565" i="1"/>
  <c r="BD565" i="1"/>
  <c r="AR566" i="1"/>
  <c r="AT566" i="1"/>
  <c r="AV566" i="1"/>
  <c r="AX566" i="1"/>
  <c r="AZ566" i="1"/>
  <c r="BB566" i="1"/>
  <c r="BD566" i="1"/>
  <c r="AR567" i="1"/>
  <c r="AT567" i="1"/>
  <c r="AV567" i="1"/>
  <c r="AX567" i="1"/>
  <c r="AZ567" i="1"/>
  <c r="BB567" i="1"/>
  <c r="BD567" i="1"/>
  <c r="AR568" i="1"/>
  <c r="AT568" i="1"/>
  <c r="AV568" i="1"/>
  <c r="AX568" i="1"/>
  <c r="AZ568" i="1"/>
  <c r="BB568" i="1"/>
  <c r="BD568" i="1"/>
  <c r="AR569" i="1"/>
  <c r="AT569" i="1"/>
  <c r="AV569" i="1"/>
  <c r="AX569" i="1"/>
  <c r="AZ569" i="1"/>
  <c r="BB569" i="1"/>
  <c r="BD569" i="1"/>
  <c r="AR570" i="1"/>
  <c r="AT570" i="1"/>
  <c r="AV570" i="1"/>
  <c r="AX570" i="1"/>
  <c r="AZ570" i="1"/>
  <c r="BB570" i="1"/>
  <c r="BD570" i="1"/>
  <c r="AR571" i="1"/>
  <c r="AT571" i="1"/>
  <c r="AV571" i="1"/>
  <c r="AX571" i="1"/>
  <c r="AZ571" i="1"/>
  <c r="BB571" i="1"/>
  <c r="BD571" i="1"/>
  <c r="AR572" i="1"/>
  <c r="AT572" i="1"/>
  <c r="AV572" i="1"/>
  <c r="AX572" i="1"/>
  <c r="AZ572" i="1"/>
  <c r="BB572" i="1"/>
  <c r="BD572" i="1"/>
  <c r="AR573" i="1"/>
  <c r="AT573" i="1"/>
  <c r="AV573" i="1"/>
  <c r="AX573" i="1"/>
  <c r="AZ573" i="1"/>
  <c r="BB573" i="1"/>
  <c r="BD573" i="1"/>
  <c r="AR574" i="1"/>
  <c r="AT574" i="1"/>
  <c r="AV574" i="1"/>
  <c r="AX574" i="1"/>
  <c r="AZ574" i="1"/>
  <c r="BB574" i="1"/>
  <c r="BD574" i="1"/>
  <c r="AR575" i="1"/>
  <c r="AT575" i="1"/>
  <c r="AV575" i="1"/>
  <c r="AX575" i="1"/>
  <c r="AZ575" i="1"/>
  <c r="BB575" i="1"/>
  <c r="BD575" i="1"/>
  <c r="AR576" i="1"/>
  <c r="AT576" i="1"/>
  <c r="AV576" i="1"/>
  <c r="AX576" i="1"/>
  <c r="AZ576" i="1"/>
  <c r="BB576" i="1"/>
  <c r="BD576" i="1"/>
  <c r="AR577" i="1"/>
  <c r="AT577" i="1"/>
  <c r="AV577" i="1"/>
  <c r="AX577" i="1"/>
  <c r="AZ577" i="1"/>
  <c r="BB577" i="1"/>
  <c r="BD577" i="1"/>
  <c r="AR578" i="1"/>
  <c r="AT578" i="1"/>
  <c r="AV578" i="1"/>
  <c r="AX578" i="1"/>
  <c r="AZ578" i="1"/>
  <c r="BB578" i="1"/>
  <c r="BD578" i="1"/>
  <c r="AR579" i="1"/>
  <c r="AT579" i="1"/>
  <c r="AV579" i="1"/>
  <c r="AX579" i="1"/>
  <c r="AZ579" i="1"/>
  <c r="BB579" i="1"/>
  <c r="BD579" i="1"/>
  <c r="AR580" i="1"/>
  <c r="AT580" i="1"/>
  <c r="AV580" i="1"/>
  <c r="AX580" i="1"/>
  <c r="AZ580" i="1"/>
  <c r="BB580" i="1"/>
  <c r="BD580" i="1"/>
  <c r="AR581" i="1"/>
  <c r="AT581" i="1"/>
  <c r="AV581" i="1"/>
  <c r="AX581" i="1"/>
  <c r="AZ581" i="1"/>
  <c r="BB581" i="1"/>
  <c r="BD581" i="1"/>
  <c r="AR582" i="1"/>
  <c r="AT582" i="1"/>
  <c r="AV582" i="1"/>
  <c r="AX582" i="1"/>
  <c r="AZ582" i="1"/>
  <c r="BB582" i="1"/>
  <c r="BD582" i="1"/>
  <c r="AR583" i="1"/>
  <c r="AT583" i="1"/>
  <c r="AV583" i="1"/>
  <c r="AX583" i="1"/>
  <c r="AZ583" i="1"/>
  <c r="BB583" i="1"/>
  <c r="BD583" i="1"/>
  <c r="AR584" i="1"/>
  <c r="AT584" i="1"/>
  <c r="AV584" i="1"/>
  <c r="AX584" i="1"/>
  <c r="AZ584" i="1"/>
  <c r="BB584" i="1"/>
  <c r="BD584" i="1"/>
  <c r="AR585" i="1"/>
  <c r="AT585" i="1"/>
  <c r="AV585" i="1"/>
  <c r="AX585" i="1"/>
  <c r="AZ585" i="1"/>
  <c r="BB585" i="1"/>
  <c r="BD585" i="1"/>
  <c r="AR586" i="1"/>
  <c r="AT586" i="1"/>
  <c r="AV586" i="1"/>
  <c r="AX586" i="1"/>
  <c r="AZ586" i="1"/>
  <c r="BB586" i="1"/>
  <c r="BD586" i="1"/>
  <c r="AR587" i="1"/>
  <c r="AT587" i="1"/>
  <c r="AV587" i="1"/>
  <c r="AX587" i="1"/>
  <c r="AZ587" i="1"/>
  <c r="BB587" i="1"/>
  <c r="BD587" i="1"/>
  <c r="AR588" i="1"/>
  <c r="AT588" i="1"/>
  <c r="AV588" i="1"/>
  <c r="AX588" i="1"/>
  <c r="AZ588" i="1"/>
  <c r="BB588" i="1"/>
  <c r="BD588" i="1"/>
  <c r="AR589" i="1"/>
  <c r="AT589" i="1"/>
  <c r="AV589" i="1"/>
  <c r="AX589" i="1"/>
  <c r="AZ589" i="1"/>
  <c r="BB589" i="1"/>
  <c r="BD589" i="1"/>
  <c r="AR590" i="1"/>
  <c r="AT590" i="1"/>
  <c r="AV590" i="1"/>
  <c r="AX590" i="1"/>
  <c r="AZ590" i="1"/>
  <c r="BB590" i="1"/>
  <c r="BD590" i="1"/>
  <c r="AR591" i="1"/>
  <c r="AT591" i="1"/>
  <c r="AV591" i="1"/>
  <c r="AX591" i="1"/>
  <c r="AZ591" i="1"/>
  <c r="BB591" i="1"/>
  <c r="BD591" i="1"/>
  <c r="AR592" i="1"/>
  <c r="AT592" i="1"/>
  <c r="AV592" i="1"/>
  <c r="AX592" i="1"/>
  <c r="AZ592" i="1"/>
  <c r="BB592" i="1"/>
  <c r="BD592" i="1"/>
  <c r="AR593" i="1"/>
  <c r="AT593" i="1"/>
  <c r="AV593" i="1"/>
  <c r="AX593" i="1"/>
  <c r="AZ593" i="1"/>
  <c r="BB593" i="1"/>
  <c r="BD593" i="1"/>
  <c r="AR594" i="1"/>
  <c r="AT594" i="1"/>
  <c r="AV594" i="1"/>
  <c r="AX594" i="1"/>
  <c r="AZ594" i="1"/>
  <c r="BB594" i="1"/>
  <c r="BD594" i="1"/>
  <c r="AR595" i="1"/>
  <c r="AT595" i="1"/>
  <c r="AV595" i="1"/>
  <c r="AX595" i="1"/>
  <c r="AZ595" i="1"/>
  <c r="BB595" i="1"/>
  <c r="BD595" i="1"/>
  <c r="AR596" i="1"/>
  <c r="AT596" i="1"/>
  <c r="AV596" i="1"/>
  <c r="AX596" i="1"/>
  <c r="AZ596" i="1"/>
  <c r="BB596" i="1"/>
  <c r="BD596" i="1"/>
  <c r="AR597" i="1"/>
  <c r="AT597" i="1"/>
  <c r="AV597" i="1"/>
  <c r="AX597" i="1"/>
  <c r="AZ597" i="1"/>
  <c r="BB597" i="1"/>
  <c r="BD597" i="1"/>
  <c r="AR598" i="1"/>
  <c r="AT598" i="1"/>
  <c r="AV598" i="1"/>
  <c r="AX598" i="1"/>
  <c r="AZ598" i="1"/>
  <c r="BB598" i="1"/>
  <c r="BD598" i="1"/>
  <c r="AR599" i="1"/>
  <c r="AT599" i="1"/>
  <c r="AV599" i="1"/>
  <c r="AX599" i="1"/>
  <c r="AZ599" i="1"/>
  <c r="BB599" i="1"/>
  <c r="BD599" i="1"/>
  <c r="AR600" i="1"/>
  <c r="AT600" i="1"/>
  <c r="AV600" i="1"/>
  <c r="AX600" i="1"/>
  <c r="AZ600" i="1"/>
  <c r="BB600" i="1"/>
  <c r="BD600" i="1"/>
  <c r="AR601" i="1"/>
  <c r="AT601" i="1"/>
  <c r="AV601" i="1"/>
  <c r="AX601" i="1"/>
  <c r="AZ601" i="1"/>
  <c r="BB601" i="1"/>
  <c r="BD601" i="1"/>
  <c r="AR602" i="1"/>
  <c r="AT602" i="1"/>
  <c r="AV602" i="1"/>
  <c r="AX602" i="1"/>
  <c r="AZ602" i="1"/>
  <c r="BB602" i="1"/>
  <c r="BD602" i="1"/>
  <c r="AR603" i="1"/>
  <c r="AT603" i="1"/>
  <c r="AV603" i="1"/>
  <c r="AX603" i="1"/>
  <c r="AZ603" i="1"/>
  <c r="BB603" i="1"/>
  <c r="BD603" i="1"/>
  <c r="AR604" i="1"/>
  <c r="AT604" i="1"/>
  <c r="AV604" i="1"/>
  <c r="AX604" i="1"/>
  <c r="AZ604" i="1"/>
  <c r="BB604" i="1"/>
  <c r="BD604" i="1"/>
  <c r="AR605" i="1"/>
  <c r="AT605" i="1"/>
  <c r="AV605" i="1"/>
  <c r="AX605" i="1"/>
  <c r="AZ605" i="1"/>
  <c r="BB605" i="1"/>
  <c r="BD605" i="1"/>
  <c r="AR606" i="1"/>
  <c r="AT606" i="1"/>
  <c r="AV606" i="1"/>
  <c r="AX606" i="1"/>
  <c r="AZ606" i="1"/>
  <c r="BB606" i="1"/>
  <c r="BD606" i="1"/>
  <c r="AR607" i="1"/>
  <c r="AT607" i="1"/>
  <c r="AV607" i="1"/>
  <c r="AX607" i="1"/>
  <c r="AZ607" i="1"/>
  <c r="BB607" i="1"/>
  <c r="BD607" i="1"/>
  <c r="AR608" i="1"/>
  <c r="AT608" i="1"/>
  <c r="AV608" i="1"/>
  <c r="AX608" i="1"/>
  <c r="AZ608" i="1"/>
  <c r="BB608" i="1"/>
  <c r="BD608" i="1"/>
  <c r="AR609" i="1"/>
  <c r="AT609" i="1"/>
  <c r="AV609" i="1"/>
  <c r="AX609" i="1"/>
  <c r="AZ609" i="1"/>
  <c r="BB609" i="1"/>
  <c r="BD609" i="1"/>
  <c r="AR610" i="1"/>
  <c r="AT610" i="1"/>
  <c r="AV610" i="1"/>
  <c r="AX610" i="1"/>
  <c r="AZ610" i="1"/>
  <c r="BB610" i="1"/>
  <c r="BD610" i="1"/>
  <c r="AR611" i="1"/>
  <c r="AT611" i="1"/>
  <c r="AV611" i="1"/>
  <c r="AX611" i="1"/>
  <c r="AZ611" i="1"/>
  <c r="BB611" i="1"/>
  <c r="BD611" i="1"/>
  <c r="AR612" i="1"/>
  <c r="AT612" i="1"/>
  <c r="AV612" i="1"/>
  <c r="AX612" i="1"/>
  <c r="AZ612" i="1"/>
  <c r="BB612" i="1"/>
  <c r="BD612" i="1"/>
  <c r="AR613" i="1"/>
  <c r="AT613" i="1"/>
  <c r="AV613" i="1"/>
  <c r="AX613" i="1"/>
  <c r="AZ613" i="1"/>
  <c r="BB613" i="1"/>
  <c r="BD613" i="1"/>
  <c r="AR614" i="1"/>
  <c r="AT614" i="1"/>
  <c r="AV614" i="1"/>
  <c r="AX614" i="1"/>
  <c r="AZ614" i="1"/>
  <c r="BB614" i="1"/>
  <c r="BD614" i="1"/>
  <c r="AR615" i="1"/>
  <c r="AT615" i="1"/>
  <c r="AV615" i="1"/>
  <c r="AX615" i="1"/>
  <c r="AZ615" i="1"/>
  <c r="BB615" i="1"/>
  <c r="BD615" i="1"/>
  <c r="AR616" i="1"/>
  <c r="AT616" i="1"/>
  <c r="AV616" i="1"/>
  <c r="AX616" i="1"/>
  <c r="AZ616" i="1"/>
  <c r="BB616" i="1"/>
  <c r="BD616" i="1"/>
  <c r="AR617" i="1"/>
  <c r="AT617" i="1"/>
  <c r="AV617" i="1"/>
  <c r="AX617" i="1"/>
  <c r="AZ617" i="1"/>
  <c r="BB617" i="1"/>
  <c r="BD617" i="1"/>
  <c r="AR618" i="1"/>
  <c r="AT618" i="1"/>
  <c r="AV618" i="1"/>
  <c r="AX618" i="1"/>
  <c r="AZ618" i="1"/>
  <c r="BB618" i="1"/>
  <c r="BD618" i="1"/>
  <c r="AR619" i="1"/>
  <c r="AT619" i="1"/>
  <c r="AV619" i="1"/>
  <c r="AX619" i="1"/>
  <c r="AZ619" i="1"/>
  <c r="BB619" i="1"/>
  <c r="BD619" i="1"/>
  <c r="AR620" i="1"/>
  <c r="AT620" i="1"/>
  <c r="AV620" i="1"/>
  <c r="AX620" i="1"/>
  <c r="AZ620" i="1"/>
  <c r="BB620" i="1"/>
  <c r="BD620" i="1"/>
  <c r="AR621" i="1"/>
  <c r="AT621" i="1"/>
  <c r="AV621" i="1"/>
  <c r="AX621" i="1"/>
  <c r="AZ621" i="1"/>
  <c r="BB621" i="1"/>
  <c r="BD621" i="1"/>
  <c r="AR622" i="1"/>
  <c r="AT622" i="1"/>
  <c r="AV622" i="1"/>
  <c r="AX622" i="1"/>
  <c r="AZ622" i="1"/>
  <c r="BB622" i="1"/>
  <c r="BD622" i="1"/>
  <c r="AR623" i="1"/>
  <c r="AT623" i="1"/>
  <c r="AV623" i="1"/>
  <c r="AX623" i="1"/>
  <c r="AZ623" i="1"/>
  <c r="BB623" i="1"/>
  <c r="BD623" i="1"/>
  <c r="AR624" i="1"/>
  <c r="AT624" i="1"/>
  <c r="AV624" i="1"/>
  <c r="AX624" i="1"/>
  <c r="AZ624" i="1"/>
  <c r="BB624" i="1"/>
  <c r="BD624" i="1"/>
  <c r="AR625" i="1"/>
  <c r="AT625" i="1"/>
  <c r="AV625" i="1"/>
  <c r="AX625" i="1"/>
  <c r="AZ625" i="1"/>
  <c r="BB625" i="1"/>
  <c r="BD625" i="1"/>
  <c r="AR626" i="1"/>
  <c r="AT626" i="1"/>
  <c r="AV626" i="1"/>
  <c r="AX626" i="1"/>
  <c r="AZ626" i="1"/>
  <c r="BB626" i="1"/>
  <c r="BD626" i="1"/>
  <c r="AR627" i="1"/>
  <c r="AT627" i="1"/>
  <c r="AV627" i="1"/>
  <c r="AX627" i="1"/>
  <c r="AZ627" i="1"/>
  <c r="BB627" i="1"/>
  <c r="BD627" i="1"/>
  <c r="AR628" i="1"/>
  <c r="AT628" i="1"/>
  <c r="AV628" i="1"/>
  <c r="AX628" i="1"/>
  <c r="AZ628" i="1"/>
  <c r="BB628" i="1"/>
  <c r="BD628" i="1"/>
  <c r="AR629" i="1"/>
  <c r="AT629" i="1"/>
  <c r="AV629" i="1"/>
  <c r="AX629" i="1"/>
  <c r="AZ629" i="1"/>
  <c r="BB629" i="1"/>
  <c r="BD629" i="1"/>
  <c r="AR630" i="1"/>
  <c r="AT630" i="1"/>
  <c r="AV630" i="1"/>
  <c r="AX630" i="1"/>
  <c r="AZ630" i="1"/>
  <c r="BB630" i="1"/>
  <c r="BD630" i="1"/>
  <c r="AR631" i="1"/>
  <c r="AT631" i="1"/>
  <c r="AV631" i="1"/>
  <c r="AX631" i="1"/>
  <c r="AZ631" i="1"/>
  <c r="BB631" i="1"/>
  <c r="BD631" i="1"/>
  <c r="AR632" i="1"/>
  <c r="AT632" i="1"/>
  <c r="AV632" i="1"/>
  <c r="AX632" i="1"/>
  <c r="AZ632" i="1"/>
  <c r="BB632" i="1"/>
  <c r="BD632" i="1"/>
  <c r="AR633" i="1"/>
  <c r="AT633" i="1"/>
  <c r="AV633" i="1"/>
  <c r="AX633" i="1"/>
  <c r="AZ633" i="1"/>
  <c r="BB633" i="1"/>
  <c r="BD633" i="1"/>
  <c r="AR634" i="1"/>
  <c r="AT634" i="1"/>
  <c r="AV634" i="1"/>
  <c r="AX634" i="1"/>
  <c r="AZ634" i="1"/>
  <c r="BB634" i="1"/>
  <c r="BD634" i="1"/>
  <c r="AR635" i="1"/>
  <c r="AT635" i="1"/>
  <c r="AV635" i="1"/>
  <c r="AX635" i="1"/>
  <c r="AZ635" i="1"/>
  <c r="BB635" i="1"/>
  <c r="BD635" i="1"/>
  <c r="AR636" i="1"/>
  <c r="AT636" i="1"/>
  <c r="AV636" i="1"/>
  <c r="AX636" i="1"/>
  <c r="AZ636" i="1"/>
  <c r="BB636" i="1"/>
  <c r="BD636" i="1"/>
  <c r="AR637" i="1"/>
  <c r="AT637" i="1"/>
  <c r="AV637" i="1"/>
  <c r="AX637" i="1"/>
  <c r="AZ637" i="1"/>
  <c r="BB637" i="1"/>
  <c r="BD637" i="1"/>
  <c r="AR638" i="1"/>
  <c r="AT638" i="1"/>
  <c r="AV638" i="1"/>
  <c r="AX638" i="1"/>
  <c r="AZ638" i="1"/>
  <c r="BB638" i="1"/>
  <c r="BD638" i="1"/>
  <c r="AR639" i="1"/>
  <c r="AT639" i="1"/>
  <c r="AV639" i="1"/>
  <c r="AX639" i="1"/>
  <c r="AZ639" i="1"/>
  <c r="BB639" i="1"/>
  <c r="BD639" i="1"/>
  <c r="AR640" i="1"/>
  <c r="AT640" i="1"/>
  <c r="AV640" i="1"/>
  <c r="AX640" i="1"/>
  <c r="AZ640" i="1"/>
  <c r="BB640" i="1"/>
  <c r="BD640" i="1"/>
  <c r="AR641" i="1"/>
  <c r="AT641" i="1"/>
  <c r="AV641" i="1"/>
  <c r="AX641" i="1"/>
  <c r="AZ641" i="1"/>
  <c r="BB641" i="1"/>
  <c r="BD641" i="1"/>
  <c r="AR642" i="1"/>
  <c r="AT642" i="1"/>
  <c r="AV642" i="1"/>
  <c r="AX642" i="1"/>
  <c r="AZ642" i="1"/>
  <c r="BB642" i="1"/>
  <c r="BD642" i="1"/>
  <c r="AR643" i="1"/>
  <c r="AT643" i="1"/>
  <c r="AV643" i="1"/>
  <c r="AX643" i="1"/>
  <c r="AZ643" i="1"/>
  <c r="BB643" i="1"/>
  <c r="BD643" i="1"/>
  <c r="AR644" i="1"/>
  <c r="AT644" i="1"/>
  <c r="AV644" i="1"/>
  <c r="AX644" i="1"/>
  <c r="AZ644" i="1"/>
  <c r="BB644" i="1"/>
  <c r="BD644" i="1"/>
  <c r="AR645" i="1"/>
  <c r="AT645" i="1"/>
  <c r="AV645" i="1"/>
  <c r="AX645" i="1"/>
  <c r="AZ645" i="1"/>
  <c r="BB645" i="1"/>
  <c r="BD645" i="1"/>
  <c r="AR646" i="1"/>
  <c r="AT646" i="1"/>
  <c r="AV646" i="1"/>
  <c r="AX646" i="1"/>
  <c r="AZ646" i="1"/>
  <c r="BB646" i="1"/>
  <c r="BD646" i="1"/>
  <c r="AR647" i="1"/>
  <c r="AT647" i="1"/>
  <c r="AV647" i="1"/>
  <c r="AX647" i="1"/>
  <c r="AZ647" i="1"/>
  <c r="BB647" i="1"/>
  <c r="BD647" i="1"/>
  <c r="AR648" i="1"/>
  <c r="AT648" i="1"/>
  <c r="AV648" i="1"/>
  <c r="AX648" i="1"/>
  <c r="AZ648" i="1"/>
  <c r="BB648" i="1"/>
  <c r="BD648" i="1"/>
  <c r="AR649" i="1"/>
  <c r="AT649" i="1"/>
  <c r="AV649" i="1"/>
  <c r="AX649" i="1"/>
  <c r="AZ649" i="1"/>
  <c r="BB649" i="1"/>
  <c r="BD649" i="1"/>
  <c r="AR650" i="1"/>
  <c r="AT650" i="1"/>
  <c r="AV650" i="1"/>
  <c r="AX650" i="1"/>
  <c r="AZ650" i="1"/>
  <c r="BB650" i="1"/>
  <c r="BD650" i="1"/>
  <c r="AR651" i="1"/>
  <c r="AT651" i="1"/>
  <c r="AV651" i="1"/>
  <c r="AX651" i="1"/>
  <c r="AZ651" i="1"/>
  <c r="BB651" i="1"/>
  <c r="BD651" i="1"/>
  <c r="AR652" i="1"/>
  <c r="AT652" i="1"/>
  <c r="AV652" i="1"/>
  <c r="AX652" i="1"/>
  <c r="AZ652" i="1"/>
  <c r="BB652" i="1"/>
  <c r="BD652" i="1"/>
  <c r="AR653" i="1"/>
  <c r="AT653" i="1"/>
  <c r="AV653" i="1"/>
  <c r="AX653" i="1"/>
  <c r="AZ653" i="1"/>
  <c r="BB653" i="1"/>
  <c r="BD653" i="1"/>
  <c r="AR654" i="1"/>
  <c r="AT654" i="1"/>
  <c r="AV654" i="1"/>
  <c r="AX654" i="1"/>
  <c r="AZ654" i="1"/>
  <c r="BB654" i="1"/>
  <c r="BD654" i="1"/>
  <c r="AR655" i="1"/>
  <c r="AT655" i="1"/>
  <c r="AV655" i="1"/>
  <c r="AX655" i="1"/>
  <c r="AZ655" i="1"/>
  <c r="BB655" i="1"/>
  <c r="BD655" i="1"/>
  <c r="AR656" i="1"/>
  <c r="AT656" i="1"/>
  <c r="AV656" i="1"/>
  <c r="AX656" i="1"/>
  <c r="AZ656" i="1"/>
  <c r="BB656" i="1"/>
  <c r="BD656" i="1"/>
  <c r="AR657" i="1"/>
  <c r="AT657" i="1"/>
  <c r="AV657" i="1"/>
  <c r="AX657" i="1"/>
  <c r="AZ657" i="1"/>
  <c r="BB657" i="1"/>
  <c r="BD657" i="1"/>
  <c r="AR658" i="1"/>
  <c r="AT658" i="1"/>
  <c r="AV658" i="1"/>
  <c r="AX658" i="1"/>
  <c r="AZ658" i="1"/>
  <c r="BB658" i="1"/>
  <c r="BD658" i="1"/>
  <c r="AR659" i="1"/>
  <c r="AT659" i="1"/>
  <c r="AV659" i="1"/>
  <c r="AX659" i="1"/>
  <c r="AZ659" i="1"/>
  <c r="BB659" i="1"/>
  <c r="BD659" i="1"/>
  <c r="AR660" i="1"/>
  <c r="AT660" i="1"/>
  <c r="AV660" i="1"/>
  <c r="AX660" i="1"/>
  <c r="AZ660" i="1"/>
  <c r="BB660" i="1"/>
  <c r="BD660" i="1"/>
  <c r="AR661" i="1"/>
  <c r="AT661" i="1"/>
  <c r="AV661" i="1"/>
  <c r="AX661" i="1"/>
  <c r="AZ661" i="1"/>
  <c r="BB661" i="1"/>
  <c r="BD661" i="1"/>
  <c r="AR662" i="1"/>
  <c r="AT662" i="1"/>
  <c r="AV662" i="1"/>
  <c r="AX662" i="1"/>
  <c r="AZ662" i="1"/>
  <c r="BB662" i="1"/>
  <c r="BD662" i="1"/>
  <c r="AR663" i="1"/>
  <c r="AT663" i="1"/>
  <c r="AV663" i="1"/>
  <c r="AX663" i="1"/>
  <c r="AZ663" i="1"/>
  <c r="BB663" i="1"/>
  <c r="BD663" i="1"/>
  <c r="AR664" i="1"/>
  <c r="AT664" i="1"/>
  <c r="AV664" i="1"/>
  <c r="AX664" i="1"/>
  <c r="AZ664" i="1"/>
  <c r="BB664" i="1"/>
  <c r="BD664" i="1"/>
  <c r="AR665" i="1"/>
  <c r="AT665" i="1"/>
  <c r="AV665" i="1"/>
  <c r="AX665" i="1"/>
  <c r="AZ665" i="1"/>
  <c r="BB665" i="1"/>
  <c r="BD665" i="1"/>
  <c r="AR666" i="1"/>
  <c r="AT666" i="1"/>
  <c r="AV666" i="1"/>
  <c r="AX666" i="1"/>
  <c r="AZ666" i="1"/>
  <c r="BB666" i="1"/>
  <c r="BD666" i="1"/>
  <c r="AR667" i="1"/>
  <c r="AT667" i="1"/>
  <c r="AV667" i="1"/>
  <c r="AX667" i="1"/>
  <c r="AZ667" i="1"/>
  <c r="BB667" i="1"/>
  <c r="BD667" i="1"/>
  <c r="AR668" i="1"/>
  <c r="AT668" i="1"/>
  <c r="AV668" i="1"/>
  <c r="AX668" i="1"/>
  <c r="AZ668" i="1"/>
  <c r="BB668" i="1"/>
  <c r="BD668" i="1"/>
  <c r="AR669" i="1"/>
  <c r="AT669" i="1"/>
  <c r="AV669" i="1"/>
  <c r="AX669" i="1"/>
  <c r="AZ669" i="1"/>
  <c r="BB669" i="1"/>
  <c r="BD669" i="1"/>
  <c r="AR670" i="1"/>
  <c r="AT670" i="1"/>
  <c r="AV670" i="1"/>
  <c r="AX670" i="1"/>
  <c r="AZ670" i="1"/>
  <c r="BB670" i="1"/>
  <c r="BD670" i="1"/>
  <c r="AR671" i="1"/>
  <c r="AT671" i="1"/>
  <c r="AV671" i="1"/>
  <c r="AX671" i="1"/>
  <c r="AZ671" i="1"/>
  <c r="BB671" i="1"/>
  <c r="BD671" i="1"/>
  <c r="AR672" i="1"/>
  <c r="AT672" i="1"/>
  <c r="AV672" i="1"/>
  <c r="AX672" i="1"/>
  <c r="AZ672" i="1"/>
  <c r="BB672" i="1"/>
  <c r="BD672" i="1"/>
  <c r="AR673" i="1"/>
  <c r="AT673" i="1"/>
  <c r="AV673" i="1"/>
  <c r="AX673" i="1"/>
  <c r="AZ673" i="1"/>
  <c r="BB673" i="1"/>
  <c r="BD673" i="1"/>
  <c r="AR674" i="1"/>
  <c r="AT674" i="1"/>
  <c r="AV674" i="1"/>
  <c r="AX674" i="1"/>
  <c r="AZ674" i="1"/>
  <c r="BB674" i="1"/>
  <c r="BD674" i="1"/>
  <c r="AR675" i="1"/>
  <c r="AT675" i="1"/>
  <c r="AV675" i="1"/>
  <c r="AX675" i="1"/>
  <c r="AZ675" i="1"/>
  <c r="BB675" i="1"/>
  <c r="BD675" i="1"/>
  <c r="AR676" i="1"/>
  <c r="AT676" i="1"/>
  <c r="AV676" i="1"/>
  <c r="AX676" i="1"/>
  <c r="AZ676" i="1"/>
  <c r="BB676" i="1"/>
  <c r="BD676" i="1"/>
  <c r="AR677" i="1"/>
  <c r="AT677" i="1"/>
  <c r="AV677" i="1"/>
  <c r="AX677" i="1"/>
  <c r="AZ677" i="1"/>
  <c r="BB677" i="1"/>
  <c r="BD677" i="1"/>
  <c r="AR678" i="1"/>
  <c r="AT678" i="1"/>
  <c r="AV678" i="1"/>
  <c r="AX678" i="1"/>
  <c r="AZ678" i="1"/>
  <c r="BB678" i="1"/>
  <c r="BD678" i="1"/>
  <c r="AR679" i="1"/>
  <c r="AT679" i="1"/>
  <c r="AV679" i="1"/>
  <c r="AX679" i="1"/>
  <c r="AZ679" i="1"/>
  <c r="BB679" i="1"/>
  <c r="BD679" i="1"/>
  <c r="AR680" i="1"/>
  <c r="AT680" i="1"/>
  <c r="AV680" i="1"/>
  <c r="AX680" i="1"/>
  <c r="AZ680" i="1"/>
  <c r="BB680" i="1"/>
  <c r="BD680" i="1"/>
  <c r="AR681" i="1"/>
  <c r="AT681" i="1"/>
  <c r="AV681" i="1"/>
  <c r="AX681" i="1"/>
  <c r="AZ681" i="1"/>
  <c r="BB681" i="1"/>
  <c r="BD681" i="1"/>
  <c r="AR682" i="1"/>
  <c r="AT682" i="1"/>
  <c r="AV682" i="1"/>
  <c r="AX682" i="1"/>
  <c r="AZ682" i="1"/>
  <c r="BB682" i="1"/>
  <c r="BD682" i="1"/>
  <c r="AR683" i="1"/>
  <c r="AT683" i="1"/>
  <c r="AV683" i="1"/>
  <c r="AX683" i="1"/>
  <c r="AZ683" i="1"/>
  <c r="BB683" i="1"/>
  <c r="BD683" i="1"/>
  <c r="AR684" i="1"/>
  <c r="AT684" i="1"/>
  <c r="AV684" i="1"/>
  <c r="AX684" i="1"/>
  <c r="AZ684" i="1"/>
  <c r="BB684" i="1"/>
  <c r="BD684" i="1"/>
  <c r="AR685" i="1"/>
  <c r="AT685" i="1"/>
  <c r="AV685" i="1"/>
  <c r="AX685" i="1"/>
  <c r="AZ685" i="1"/>
  <c r="BB685" i="1"/>
  <c r="BD685" i="1"/>
  <c r="AR686" i="1"/>
  <c r="AT686" i="1"/>
  <c r="AV686" i="1"/>
  <c r="AX686" i="1"/>
  <c r="AZ686" i="1"/>
  <c r="BB686" i="1"/>
  <c r="BD686" i="1"/>
  <c r="AR687" i="1"/>
  <c r="AT687" i="1"/>
  <c r="AV687" i="1"/>
  <c r="AX687" i="1"/>
  <c r="AZ687" i="1"/>
  <c r="BB687" i="1"/>
  <c r="BD687" i="1"/>
  <c r="AR688" i="1"/>
  <c r="AT688" i="1"/>
  <c r="AV688" i="1"/>
  <c r="AX688" i="1"/>
  <c r="AZ688" i="1"/>
  <c r="BB688" i="1"/>
  <c r="BD688" i="1"/>
  <c r="AR689" i="1"/>
  <c r="AT689" i="1"/>
  <c r="AV689" i="1"/>
  <c r="AX689" i="1"/>
  <c r="AZ689" i="1"/>
  <c r="BB689" i="1"/>
  <c r="BD689" i="1"/>
  <c r="AR690" i="1"/>
  <c r="AT690" i="1"/>
  <c r="AV690" i="1"/>
  <c r="AX690" i="1"/>
  <c r="AZ690" i="1"/>
  <c r="BB690" i="1"/>
  <c r="BD690" i="1"/>
  <c r="AR691" i="1"/>
  <c r="AT691" i="1"/>
  <c r="AV691" i="1"/>
  <c r="AX691" i="1"/>
  <c r="AZ691" i="1"/>
  <c r="BB691" i="1"/>
  <c r="BD691" i="1"/>
  <c r="AR692" i="1"/>
  <c r="AT692" i="1"/>
  <c r="AV692" i="1"/>
  <c r="AX692" i="1"/>
  <c r="AZ692" i="1"/>
  <c r="BB692" i="1"/>
  <c r="BD692" i="1"/>
  <c r="AR693" i="1"/>
  <c r="AT693" i="1"/>
  <c r="AV693" i="1"/>
  <c r="AX693" i="1"/>
  <c r="AZ693" i="1"/>
  <c r="BB693" i="1"/>
  <c r="BD693" i="1"/>
  <c r="AR694" i="1"/>
  <c r="AT694" i="1"/>
  <c r="AV694" i="1"/>
  <c r="AX694" i="1"/>
  <c r="AZ694" i="1"/>
  <c r="BB694" i="1"/>
  <c r="BD694" i="1"/>
  <c r="AR695" i="1"/>
  <c r="AT695" i="1"/>
  <c r="AV695" i="1"/>
  <c r="AX695" i="1"/>
  <c r="AZ695" i="1"/>
  <c r="BB695" i="1"/>
  <c r="BD695" i="1"/>
  <c r="AR696" i="1"/>
  <c r="AT696" i="1"/>
  <c r="AV696" i="1"/>
  <c r="AX696" i="1"/>
  <c r="AZ696" i="1"/>
  <c r="BB696" i="1"/>
  <c r="BD696" i="1"/>
  <c r="AR697" i="1"/>
  <c r="AT697" i="1"/>
  <c r="AV697" i="1"/>
  <c r="AX697" i="1"/>
  <c r="AZ697" i="1"/>
  <c r="BB697" i="1"/>
  <c r="BD697" i="1"/>
  <c r="AR698" i="1"/>
  <c r="AT698" i="1"/>
  <c r="AV698" i="1"/>
  <c r="AX698" i="1"/>
  <c r="AZ698" i="1"/>
  <c r="BB698" i="1"/>
  <c r="BD698" i="1"/>
  <c r="AR699" i="1"/>
  <c r="AT699" i="1"/>
  <c r="AV699" i="1"/>
  <c r="AX699" i="1"/>
  <c r="AZ699" i="1"/>
  <c r="BB699" i="1"/>
  <c r="BD699" i="1"/>
  <c r="AR700" i="1"/>
  <c r="AT700" i="1"/>
  <c r="AV700" i="1"/>
  <c r="AX700" i="1"/>
  <c r="AZ700" i="1"/>
  <c r="BB700" i="1"/>
  <c r="BD700" i="1"/>
  <c r="AR701" i="1"/>
  <c r="AT701" i="1"/>
  <c r="AV701" i="1"/>
  <c r="AX701" i="1"/>
  <c r="AZ701" i="1"/>
  <c r="BB701" i="1"/>
  <c r="BD701" i="1"/>
  <c r="AR702" i="1"/>
  <c r="AT702" i="1"/>
  <c r="AV702" i="1"/>
  <c r="AX702" i="1"/>
  <c r="AZ702" i="1"/>
  <c r="BB702" i="1"/>
  <c r="BD702" i="1"/>
  <c r="AR703" i="1"/>
  <c r="AT703" i="1"/>
  <c r="AV703" i="1"/>
  <c r="AX703" i="1"/>
  <c r="AZ703" i="1"/>
  <c r="BB703" i="1"/>
  <c r="BD703" i="1"/>
  <c r="AR704" i="1"/>
  <c r="AT704" i="1"/>
  <c r="AV704" i="1"/>
  <c r="AX704" i="1"/>
  <c r="AZ704" i="1"/>
  <c r="BB704" i="1"/>
  <c r="BD704" i="1"/>
  <c r="AR705" i="1"/>
  <c r="AT705" i="1"/>
  <c r="AV705" i="1"/>
  <c r="AX705" i="1"/>
  <c r="AZ705" i="1"/>
  <c r="BB705" i="1"/>
  <c r="BD705" i="1"/>
  <c r="AR706" i="1"/>
  <c r="AT706" i="1"/>
  <c r="AV706" i="1"/>
  <c r="AX706" i="1"/>
  <c r="AZ706" i="1"/>
  <c r="BB706" i="1"/>
  <c r="BD706" i="1"/>
  <c r="AR707" i="1"/>
  <c r="AT707" i="1"/>
  <c r="AV707" i="1"/>
  <c r="AX707" i="1"/>
  <c r="AZ707" i="1"/>
  <c r="BB707" i="1"/>
  <c r="BD707" i="1"/>
  <c r="AR708" i="1"/>
  <c r="AT708" i="1"/>
  <c r="AV708" i="1"/>
  <c r="AX708" i="1"/>
  <c r="AZ708" i="1"/>
  <c r="BB708" i="1"/>
  <c r="BD708" i="1"/>
  <c r="AR709" i="1"/>
  <c r="AT709" i="1"/>
  <c r="AV709" i="1"/>
  <c r="AX709" i="1"/>
  <c r="AZ709" i="1"/>
  <c r="BB709" i="1"/>
  <c r="BD709" i="1"/>
  <c r="AR710" i="1"/>
  <c r="AT710" i="1"/>
  <c r="AV710" i="1"/>
  <c r="AX710" i="1"/>
  <c r="AZ710" i="1"/>
  <c r="BB710" i="1"/>
  <c r="BD710" i="1"/>
  <c r="AR711" i="1"/>
  <c r="AT711" i="1"/>
  <c r="AV711" i="1"/>
  <c r="AX711" i="1"/>
  <c r="AZ711" i="1"/>
  <c r="BB711" i="1"/>
  <c r="BD711" i="1"/>
  <c r="AR712" i="1"/>
  <c r="AT712" i="1"/>
  <c r="AV712" i="1"/>
  <c r="AX712" i="1"/>
  <c r="AZ712" i="1"/>
  <c r="BB712" i="1"/>
  <c r="BD712" i="1"/>
  <c r="AR713" i="1"/>
  <c r="AT713" i="1"/>
  <c r="AV713" i="1"/>
  <c r="AX713" i="1"/>
  <c r="AZ713" i="1"/>
  <c r="BB713" i="1"/>
  <c r="BD713" i="1"/>
  <c r="AR714" i="1"/>
  <c r="AT714" i="1"/>
  <c r="AV714" i="1"/>
  <c r="AX714" i="1"/>
  <c r="AZ714" i="1"/>
  <c r="BB714" i="1"/>
  <c r="BD714" i="1"/>
  <c r="AR715" i="1"/>
  <c r="AT715" i="1"/>
  <c r="AV715" i="1"/>
  <c r="AX715" i="1"/>
  <c r="AZ715" i="1"/>
  <c r="BB715" i="1"/>
  <c r="BD715" i="1"/>
  <c r="AR716" i="1"/>
  <c r="AT716" i="1"/>
  <c r="AV716" i="1"/>
  <c r="AX716" i="1"/>
  <c r="AZ716" i="1"/>
  <c r="BB716" i="1"/>
  <c r="BD716" i="1"/>
  <c r="AR717" i="1"/>
  <c r="AT717" i="1"/>
  <c r="AV717" i="1"/>
  <c r="AX717" i="1"/>
  <c r="AZ717" i="1"/>
  <c r="BB717" i="1"/>
  <c r="BD717" i="1"/>
  <c r="AR718" i="1"/>
  <c r="AT718" i="1"/>
  <c r="AV718" i="1"/>
  <c r="AX718" i="1"/>
  <c r="AZ718" i="1"/>
  <c r="BB718" i="1"/>
  <c r="BD718" i="1"/>
  <c r="AR719" i="1"/>
  <c r="AT719" i="1"/>
  <c r="AV719" i="1"/>
  <c r="AX719" i="1"/>
  <c r="AZ719" i="1"/>
  <c r="BB719" i="1"/>
  <c r="BD719" i="1"/>
  <c r="AR720" i="1"/>
  <c r="AT720" i="1"/>
  <c r="AV720" i="1"/>
  <c r="AX720" i="1"/>
  <c r="AZ720" i="1"/>
  <c r="BB720" i="1"/>
  <c r="BD720" i="1"/>
  <c r="AR721" i="1"/>
  <c r="AT721" i="1"/>
  <c r="AV721" i="1"/>
  <c r="AX721" i="1"/>
  <c r="AZ721" i="1"/>
  <c r="BB721" i="1"/>
  <c r="BD721" i="1"/>
  <c r="AR722" i="1"/>
  <c r="AT722" i="1"/>
  <c r="AV722" i="1"/>
  <c r="AX722" i="1"/>
  <c r="AZ722" i="1"/>
  <c r="BB722" i="1"/>
  <c r="BD722" i="1"/>
  <c r="AR723" i="1"/>
  <c r="AT723" i="1"/>
  <c r="AV723" i="1"/>
  <c r="AX723" i="1"/>
  <c r="AZ723" i="1"/>
  <c r="BB723" i="1"/>
  <c r="BD723" i="1"/>
  <c r="AR724" i="1"/>
  <c r="AT724" i="1"/>
  <c r="AV724" i="1"/>
  <c r="AX724" i="1"/>
  <c r="AZ724" i="1"/>
  <c r="BB724" i="1"/>
  <c r="BD724" i="1"/>
  <c r="AR725" i="1"/>
  <c r="AT725" i="1"/>
  <c r="AV725" i="1"/>
  <c r="AX725" i="1"/>
  <c r="AZ725" i="1"/>
  <c r="BB725" i="1"/>
  <c r="BD725" i="1"/>
  <c r="AR726" i="1"/>
  <c r="AT726" i="1"/>
  <c r="AV726" i="1"/>
  <c r="AX726" i="1"/>
  <c r="AZ726" i="1"/>
  <c r="BB726" i="1"/>
  <c r="BD726" i="1"/>
  <c r="AR727" i="1"/>
  <c r="AT727" i="1"/>
  <c r="AV727" i="1"/>
  <c r="AX727" i="1"/>
  <c r="AZ727" i="1"/>
  <c r="BB727" i="1"/>
  <c r="BD727" i="1"/>
  <c r="AR728" i="1"/>
  <c r="AT728" i="1"/>
  <c r="AV728" i="1"/>
  <c r="AX728" i="1"/>
  <c r="AZ728" i="1"/>
  <c r="BB728" i="1"/>
  <c r="BD728" i="1"/>
  <c r="AR729" i="1"/>
  <c r="AT729" i="1"/>
  <c r="AV729" i="1"/>
  <c r="AX729" i="1"/>
  <c r="AZ729" i="1"/>
  <c r="BB729" i="1"/>
  <c r="BD729" i="1"/>
  <c r="AR730" i="1"/>
  <c r="AT730" i="1"/>
  <c r="AV730" i="1"/>
  <c r="AX730" i="1"/>
  <c r="AZ730" i="1"/>
  <c r="BB730" i="1"/>
  <c r="BD730" i="1"/>
  <c r="AR731" i="1"/>
  <c r="AT731" i="1"/>
  <c r="AV731" i="1"/>
  <c r="AX731" i="1"/>
  <c r="AZ731" i="1"/>
  <c r="BB731" i="1"/>
  <c r="BD731" i="1"/>
  <c r="AR732" i="1"/>
  <c r="AT732" i="1"/>
  <c r="AV732" i="1"/>
  <c r="AX732" i="1"/>
  <c r="AZ732" i="1"/>
  <c r="BB732" i="1"/>
  <c r="BD732" i="1"/>
  <c r="AR733" i="1"/>
  <c r="AT733" i="1"/>
  <c r="AV733" i="1"/>
  <c r="AX733" i="1"/>
  <c r="AZ733" i="1"/>
  <c r="BB733" i="1"/>
  <c r="BD733" i="1"/>
  <c r="AR734" i="1"/>
  <c r="AT734" i="1"/>
  <c r="AV734" i="1"/>
  <c r="AX734" i="1"/>
  <c r="AZ734" i="1"/>
  <c r="BB734" i="1"/>
  <c r="BD734" i="1"/>
  <c r="AR735" i="1"/>
  <c r="AT735" i="1"/>
  <c r="AV735" i="1"/>
  <c r="AX735" i="1"/>
  <c r="AZ735" i="1"/>
  <c r="BB735" i="1"/>
  <c r="BD735" i="1"/>
  <c r="AR736" i="1"/>
  <c r="AT736" i="1"/>
  <c r="AV736" i="1"/>
  <c r="AX736" i="1"/>
  <c r="AZ736" i="1"/>
  <c r="BB736" i="1"/>
  <c r="BD736" i="1"/>
  <c r="AR737" i="1"/>
  <c r="AT737" i="1"/>
  <c r="AV737" i="1"/>
  <c r="AX737" i="1"/>
  <c r="AZ737" i="1"/>
  <c r="BB737" i="1"/>
  <c r="BD737" i="1"/>
  <c r="AR738" i="1"/>
  <c r="AT738" i="1"/>
  <c r="AV738" i="1"/>
  <c r="AX738" i="1"/>
  <c r="AZ738" i="1"/>
  <c r="BB738" i="1"/>
  <c r="BD738" i="1"/>
  <c r="AR739" i="1"/>
  <c r="AT739" i="1"/>
  <c r="AV739" i="1"/>
  <c r="AX739" i="1"/>
  <c r="AZ739" i="1"/>
  <c r="BB739" i="1"/>
  <c r="BD739" i="1"/>
  <c r="AR740" i="1"/>
  <c r="AT740" i="1"/>
  <c r="AV740" i="1"/>
  <c r="AX740" i="1"/>
  <c r="AZ740" i="1"/>
  <c r="BB740" i="1"/>
  <c r="BD740" i="1"/>
  <c r="AR741" i="1"/>
  <c r="AT741" i="1"/>
  <c r="AV741" i="1"/>
  <c r="AX741" i="1"/>
  <c r="AZ741" i="1"/>
  <c r="BB741" i="1"/>
  <c r="BD741" i="1"/>
  <c r="AR742" i="1"/>
  <c r="AT742" i="1"/>
  <c r="AV742" i="1"/>
  <c r="AX742" i="1"/>
  <c r="AZ742" i="1"/>
  <c r="BB742" i="1"/>
  <c r="BD742" i="1"/>
  <c r="AR743" i="1"/>
  <c r="AT743" i="1"/>
  <c r="AV743" i="1"/>
  <c r="AX743" i="1"/>
  <c r="AZ743" i="1"/>
  <c r="BB743" i="1"/>
  <c r="BD743" i="1"/>
  <c r="AR744" i="1"/>
  <c r="AT744" i="1"/>
  <c r="AV744" i="1"/>
  <c r="AX744" i="1"/>
  <c r="AZ744" i="1"/>
  <c r="BB744" i="1"/>
  <c r="BD744" i="1"/>
  <c r="AR745" i="1"/>
  <c r="AT745" i="1"/>
  <c r="AV745" i="1"/>
  <c r="AX745" i="1"/>
  <c r="AZ745" i="1"/>
  <c r="BB745" i="1"/>
  <c r="BD745" i="1"/>
  <c r="AR746" i="1"/>
  <c r="AT746" i="1"/>
  <c r="AV746" i="1"/>
  <c r="AX746" i="1"/>
  <c r="AZ746" i="1"/>
  <c r="BB746" i="1"/>
  <c r="BD746" i="1"/>
  <c r="AR747" i="1"/>
  <c r="AT747" i="1"/>
  <c r="AV747" i="1"/>
  <c r="AX747" i="1"/>
  <c r="AZ747" i="1"/>
  <c r="BB747" i="1"/>
  <c r="BD747" i="1"/>
  <c r="AR748" i="1"/>
  <c r="AT748" i="1"/>
  <c r="AV748" i="1"/>
  <c r="AX748" i="1"/>
  <c r="AZ748" i="1"/>
  <c r="BB748" i="1"/>
  <c r="BD748" i="1"/>
  <c r="AR749" i="1"/>
  <c r="AT749" i="1"/>
  <c r="AV749" i="1"/>
  <c r="AX749" i="1"/>
  <c r="AZ749" i="1"/>
  <c r="BB749" i="1"/>
  <c r="BD749" i="1"/>
  <c r="AR750" i="1"/>
  <c r="AT750" i="1"/>
  <c r="AV750" i="1"/>
  <c r="AX750" i="1"/>
  <c r="AZ750" i="1"/>
  <c r="BB750" i="1"/>
  <c r="BD750" i="1"/>
  <c r="AR751" i="1"/>
  <c r="AT751" i="1"/>
  <c r="AV751" i="1"/>
  <c r="AX751" i="1"/>
  <c r="AZ751" i="1"/>
  <c r="BB751" i="1"/>
  <c r="BD751" i="1"/>
  <c r="AR752" i="1"/>
  <c r="AT752" i="1"/>
  <c r="AV752" i="1"/>
  <c r="AX752" i="1"/>
  <c r="AZ752" i="1"/>
  <c r="BB752" i="1"/>
  <c r="BD752" i="1"/>
  <c r="AR753" i="1"/>
  <c r="AT753" i="1"/>
  <c r="AV753" i="1"/>
  <c r="AX753" i="1"/>
  <c r="AZ753" i="1"/>
  <c r="BB753" i="1"/>
  <c r="BD753" i="1"/>
  <c r="AR754" i="1"/>
  <c r="AT754" i="1"/>
  <c r="AV754" i="1"/>
  <c r="AX754" i="1"/>
  <c r="AZ754" i="1"/>
  <c r="BB754" i="1"/>
  <c r="BD754" i="1"/>
  <c r="AR755" i="1"/>
  <c r="AT755" i="1"/>
  <c r="AV755" i="1"/>
  <c r="AX755" i="1"/>
  <c r="AZ755" i="1"/>
  <c r="BB755" i="1"/>
  <c r="BD755" i="1"/>
  <c r="AR756" i="1"/>
  <c r="AT756" i="1"/>
  <c r="AV756" i="1"/>
  <c r="AX756" i="1"/>
  <c r="AZ756" i="1"/>
  <c r="BB756" i="1"/>
  <c r="BD756" i="1"/>
  <c r="AR757" i="1"/>
  <c r="AT757" i="1"/>
  <c r="AV757" i="1"/>
  <c r="AX757" i="1"/>
  <c r="AZ757" i="1"/>
  <c r="BB757" i="1"/>
  <c r="BD757" i="1"/>
  <c r="AR758" i="1"/>
  <c r="AT758" i="1"/>
  <c r="AV758" i="1"/>
  <c r="AX758" i="1"/>
  <c r="AZ758" i="1"/>
  <c r="BB758" i="1"/>
  <c r="BD758" i="1"/>
  <c r="AR759" i="1"/>
  <c r="AT759" i="1"/>
  <c r="AV759" i="1"/>
  <c r="AX759" i="1"/>
  <c r="AZ759" i="1"/>
  <c r="BB759" i="1"/>
  <c r="BD759" i="1"/>
  <c r="AR760" i="1"/>
  <c r="AT760" i="1"/>
  <c r="AV760" i="1"/>
  <c r="AX760" i="1"/>
  <c r="AZ760" i="1"/>
  <c r="BB760" i="1"/>
  <c r="BD760" i="1"/>
  <c r="AR761" i="1"/>
  <c r="AT761" i="1"/>
  <c r="AV761" i="1"/>
  <c r="AX761" i="1"/>
  <c r="AZ761" i="1"/>
  <c r="BB761" i="1"/>
  <c r="BD761" i="1"/>
  <c r="AR762" i="1"/>
  <c r="AT762" i="1"/>
  <c r="AV762" i="1"/>
  <c r="AX762" i="1"/>
  <c r="AZ762" i="1"/>
  <c r="BB762" i="1"/>
  <c r="BD762" i="1"/>
  <c r="AR763" i="1"/>
  <c r="AT763" i="1"/>
  <c r="AV763" i="1"/>
  <c r="AX763" i="1"/>
  <c r="AZ763" i="1"/>
  <c r="BB763" i="1"/>
  <c r="BD763" i="1"/>
  <c r="AR764" i="1"/>
  <c r="AT764" i="1"/>
  <c r="AV764" i="1"/>
  <c r="AX764" i="1"/>
  <c r="AZ764" i="1"/>
  <c r="BB764" i="1"/>
  <c r="BD764" i="1"/>
  <c r="AR765" i="1"/>
  <c r="AT765" i="1"/>
  <c r="AV765" i="1"/>
  <c r="AX765" i="1"/>
  <c r="AZ765" i="1"/>
  <c r="BB765" i="1"/>
  <c r="BD765" i="1"/>
  <c r="AR766" i="1"/>
  <c r="AT766" i="1"/>
  <c r="AV766" i="1"/>
  <c r="AX766" i="1"/>
  <c r="AZ766" i="1"/>
  <c r="BB766" i="1"/>
  <c r="BD766" i="1"/>
  <c r="AR767" i="1"/>
  <c r="AT767" i="1"/>
  <c r="AV767" i="1"/>
  <c r="AX767" i="1"/>
  <c r="AZ767" i="1"/>
  <c r="BB767" i="1"/>
  <c r="BD767" i="1"/>
  <c r="AR768" i="1"/>
  <c r="AT768" i="1"/>
  <c r="AV768" i="1"/>
  <c r="AX768" i="1"/>
  <c r="AZ768" i="1"/>
  <c r="BB768" i="1"/>
  <c r="BD768" i="1"/>
  <c r="AR769" i="1"/>
  <c r="AT769" i="1"/>
  <c r="AV769" i="1"/>
  <c r="AX769" i="1"/>
  <c r="AZ769" i="1"/>
  <c r="BB769" i="1"/>
  <c r="BD769" i="1"/>
  <c r="AR770" i="1"/>
  <c r="AT770" i="1"/>
  <c r="AV770" i="1"/>
  <c r="AX770" i="1"/>
  <c r="AZ770" i="1"/>
  <c r="BB770" i="1"/>
  <c r="BD770" i="1"/>
  <c r="AR771" i="1"/>
  <c r="AT771" i="1"/>
  <c r="AV771" i="1"/>
  <c r="AX771" i="1"/>
  <c r="AZ771" i="1"/>
  <c r="BB771" i="1"/>
  <c r="BD771" i="1"/>
  <c r="AR772" i="1"/>
  <c r="AT772" i="1"/>
  <c r="AV772" i="1"/>
  <c r="AX772" i="1"/>
  <c r="AZ772" i="1"/>
  <c r="BB772" i="1"/>
  <c r="BD772" i="1"/>
  <c r="AR773" i="1"/>
  <c r="AT773" i="1"/>
  <c r="AV773" i="1"/>
  <c r="AX773" i="1"/>
  <c r="AZ773" i="1"/>
  <c r="BB773" i="1"/>
  <c r="BD773" i="1"/>
  <c r="AR774" i="1"/>
  <c r="AT774" i="1"/>
  <c r="AV774" i="1"/>
  <c r="AX774" i="1"/>
  <c r="AZ774" i="1"/>
  <c r="BB774" i="1"/>
  <c r="BD774" i="1"/>
  <c r="AR775" i="1"/>
  <c r="AT775" i="1"/>
  <c r="AV775" i="1"/>
  <c r="AX775" i="1"/>
  <c r="AZ775" i="1"/>
  <c r="BB775" i="1"/>
  <c r="BD775" i="1"/>
  <c r="AR776" i="1"/>
  <c r="AT776" i="1"/>
  <c r="AV776" i="1"/>
  <c r="AX776" i="1"/>
  <c r="AZ776" i="1"/>
  <c r="BB776" i="1"/>
  <c r="BD776" i="1"/>
  <c r="AR777" i="1"/>
  <c r="AT777" i="1"/>
  <c r="AV777" i="1"/>
  <c r="AX777" i="1"/>
  <c r="AZ777" i="1"/>
  <c r="BB777" i="1"/>
  <c r="BD777" i="1"/>
  <c r="AR778" i="1"/>
  <c r="AT778" i="1"/>
  <c r="AV778" i="1"/>
  <c r="AX778" i="1"/>
  <c r="AZ778" i="1"/>
  <c r="BB778" i="1"/>
  <c r="BD778" i="1"/>
  <c r="AR779" i="1"/>
  <c r="AT779" i="1"/>
  <c r="AV779" i="1"/>
  <c r="AX779" i="1"/>
  <c r="AZ779" i="1"/>
  <c r="BB779" i="1"/>
  <c r="BD779" i="1"/>
  <c r="AR780" i="1"/>
  <c r="AT780" i="1"/>
  <c r="AV780" i="1"/>
  <c r="AX780" i="1"/>
  <c r="AZ780" i="1"/>
  <c r="BB780" i="1"/>
  <c r="BD780" i="1"/>
  <c r="AR781" i="1"/>
  <c r="AT781" i="1"/>
  <c r="AV781" i="1"/>
  <c r="AX781" i="1"/>
  <c r="AZ781" i="1"/>
  <c r="BB781" i="1"/>
  <c r="BD781" i="1"/>
  <c r="AR782" i="1"/>
  <c r="AT782" i="1"/>
  <c r="AV782" i="1"/>
  <c r="AX782" i="1"/>
  <c r="AZ782" i="1"/>
  <c r="BB782" i="1"/>
  <c r="BD782" i="1"/>
  <c r="AR783" i="1"/>
  <c r="AT783" i="1"/>
  <c r="AV783" i="1"/>
  <c r="AX783" i="1"/>
  <c r="AZ783" i="1"/>
  <c r="BB783" i="1"/>
  <c r="BD783" i="1"/>
  <c r="AR784" i="1"/>
  <c r="AT784" i="1"/>
  <c r="AV784" i="1"/>
  <c r="AX784" i="1"/>
  <c r="AZ784" i="1"/>
  <c r="BB784" i="1"/>
  <c r="BD784" i="1"/>
  <c r="AR785" i="1"/>
  <c r="AT785" i="1"/>
  <c r="AV785" i="1"/>
  <c r="AX785" i="1"/>
  <c r="AZ785" i="1"/>
  <c r="BB785" i="1"/>
  <c r="BD785" i="1"/>
  <c r="AR786" i="1"/>
  <c r="AT786" i="1"/>
  <c r="AV786" i="1"/>
  <c r="AX786" i="1"/>
  <c r="AZ786" i="1"/>
  <c r="BB786" i="1"/>
  <c r="BD786" i="1"/>
  <c r="AR787" i="1"/>
  <c r="AT787" i="1"/>
  <c r="AV787" i="1"/>
  <c r="AX787" i="1"/>
  <c r="AZ787" i="1"/>
  <c r="BB787" i="1"/>
  <c r="BD787" i="1"/>
  <c r="AR788" i="1"/>
  <c r="AT788" i="1"/>
  <c r="AV788" i="1"/>
  <c r="AX788" i="1"/>
  <c r="AZ788" i="1"/>
  <c r="BB788" i="1"/>
  <c r="BD788" i="1"/>
  <c r="AR789" i="1"/>
  <c r="AT789" i="1"/>
  <c r="AV789" i="1"/>
  <c r="AX789" i="1"/>
  <c r="AZ789" i="1"/>
  <c r="BB789" i="1"/>
  <c r="BD789" i="1"/>
  <c r="AR790" i="1"/>
  <c r="AT790" i="1"/>
  <c r="AV790" i="1"/>
  <c r="AX790" i="1"/>
  <c r="AZ790" i="1"/>
  <c r="BB790" i="1"/>
  <c r="BD790" i="1"/>
  <c r="AR791" i="1"/>
  <c r="AT791" i="1"/>
  <c r="AV791" i="1"/>
  <c r="AX791" i="1"/>
  <c r="AZ791" i="1"/>
  <c r="BB791" i="1"/>
  <c r="BD791" i="1"/>
  <c r="AR792" i="1"/>
  <c r="AT792" i="1"/>
  <c r="AV792" i="1"/>
  <c r="AX792" i="1"/>
  <c r="AZ792" i="1"/>
  <c r="BB792" i="1"/>
  <c r="BD792" i="1"/>
  <c r="AR793" i="1"/>
  <c r="AT793" i="1"/>
  <c r="AV793" i="1"/>
  <c r="AX793" i="1"/>
  <c r="AZ793" i="1"/>
  <c r="BB793" i="1"/>
  <c r="BD793" i="1"/>
  <c r="AR794" i="1"/>
  <c r="AT794" i="1"/>
  <c r="AV794" i="1"/>
  <c r="AX794" i="1"/>
  <c r="AZ794" i="1"/>
  <c r="BB794" i="1"/>
  <c r="BD794" i="1"/>
  <c r="AR795" i="1"/>
  <c r="AT795" i="1"/>
  <c r="AV795" i="1"/>
  <c r="AX795" i="1"/>
  <c r="AZ795" i="1"/>
  <c r="BB795" i="1"/>
  <c r="BD795" i="1"/>
  <c r="AR796" i="1"/>
  <c r="AT796" i="1"/>
  <c r="AV796" i="1"/>
  <c r="AX796" i="1"/>
  <c r="AZ796" i="1"/>
  <c r="BB796" i="1"/>
  <c r="BD796" i="1"/>
  <c r="AR797" i="1"/>
  <c r="AT797" i="1"/>
  <c r="AV797" i="1"/>
  <c r="AX797" i="1"/>
  <c r="AZ797" i="1"/>
  <c r="BB797" i="1"/>
  <c r="BD797" i="1"/>
  <c r="AR798" i="1"/>
  <c r="AT798" i="1"/>
  <c r="AV798" i="1"/>
  <c r="AX798" i="1"/>
  <c r="AZ798" i="1"/>
  <c r="BB798" i="1"/>
  <c r="BD798" i="1"/>
  <c r="AR799" i="1"/>
  <c r="AT799" i="1"/>
  <c r="AV799" i="1"/>
  <c r="AX799" i="1"/>
  <c r="AZ799" i="1"/>
  <c r="BB799" i="1"/>
  <c r="BD799" i="1"/>
  <c r="AR800" i="1"/>
  <c r="AT800" i="1"/>
  <c r="AV800" i="1"/>
  <c r="AX800" i="1"/>
  <c r="AZ800" i="1"/>
  <c r="BB800" i="1"/>
  <c r="BD800" i="1"/>
  <c r="AR801" i="1"/>
  <c r="AT801" i="1"/>
  <c r="AV801" i="1"/>
  <c r="AX801" i="1"/>
  <c r="AZ801" i="1"/>
  <c r="BB801" i="1"/>
  <c r="BD801" i="1"/>
  <c r="AR802" i="1"/>
  <c r="AT802" i="1"/>
  <c r="AV802" i="1"/>
  <c r="AX802" i="1"/>
  <c r="AZ802" i="1"/>
  <c r="BB802" i="1"/>
  <c r="BD802" i="1"/>
  <c r="AR803" i="1"/>
  <c r="AT803" i="1"/>
  <c r="AV803" i="1"/>
  <c r="AX803" i="1"/>
  <c r="AZ803" i="1"/>
  <c r="BB803" i="1"/>
  <c r="BD803" i="1"/>
  <c r="AR804" i="1"/>
  <c r="AT804" i="1"/>
  <c r="AV804" i="1"/>
  <c r="AX804" i="1"/>
  <c r="AZ804" i="1"/>
  <c r="BB804" i="1"/>
  <c r="BD804" i="1"/>
  <c r="AR805" i="1"/>
  <c r="AT805" i="1"/>
  <c r="AV805" i="1"/>
  <c r="AX805" i="1"/>
  <c r="AZ805" i="1"/>
  <c r="BB805" i="1"/>
  <c r="BD805" i="1"/>
  <c r="AR806" i="1"/>
  <c r="AT806" i="1"/>
  <c r="AV806" i="1"/>
  <c r="AX806" i="1"/>
  <c r="AZ806" i="1"/>
  <c r="BB806" i="1"/>
  <c r="BD806" i="1"/>
  <c r="AR807" i="1"/>
  <c r="AT807" i="1"/>
  <c r="AV807" i="1"/>
  <c r="AX807" i="1"/>
  <c r="AZ807" i="1"/>
  <c r="BB807" i="1"/>
  <c r="BD807" i="1"/>
  <c r="AR808" i="1"/>
  <c r="AT808" i="1"/>
  <c r="AV808" i="1"/>
  <c r="AX808" i="1"/>
  <c r="AZ808" i="1"/>
  <c r="BB808" i="1"/>
  <c r="BD808" i="1"/>
  <c r="AR809" i="1"/>
  <c r="AT809" i="1"/>
  <c r="AV809" i="1"/>
  <c r="AX809" i="1"/>
  <c r="AZ809" i="1"/>
  <c r="BB809" i="1"/>
  <c r="BD809" i="1"/>
  <c r="AR810" i="1"/>
  <c r="AT810" i="1"/>
  <c r="AV810" i="1"/>
  <c r="AX810" i="1"/>
  <c r="AZ810" i="1"/>
  <c r="BB810" i="1"/>
  <c r="BD810" i="1"/>
  <c r="AR811" i="1"/>
  <c r="AT811" i="1"/>
  <c r="AV811" i="1"/>
  <c r="AX811" i="1"/>
  <c r="AZ811" i="1"/>
  <c r="BB811" i="1"/>
  <c r="BD811" i="1"/>
  <c r="AR812" i="1"/>
  <c r="AT812" i="1"/>
  <c r="AV812" i="1"/>
  <c r="AX812" i="1"/>
  <c r="AZ812" i="1"/>
  <c r="BB812" i="1"/>
  <c r="BD812" i="1"/>
  <c r="AR813" i="1"/>
  <c r="AT813" i="1"/>
  <c r="AV813" i="1"/>
  <c r="AX813" i="1"/>
  <c r="AZ813" i="1"/>
  <c r="BB813" i="1"/>
  <c r="BD813" i="1"/>
  <c r="AR814" i="1"/>
  <c r="AT814" i="1"/>
  <c r="AV814" i="1"/>
  <c r="AX814" i="1"/>
  <c r="AZ814" i="1"/>
  <c r="BB814" i="1"/>
  <c r="BD814" i="1"/>
  <c r="AR815" i="1"/>
  <c r="AT815" i="1"/>
  <c r="AV815" i="1"/>
  <c r="AX815" i="1"/>
  <c r="AZ815" i="1"/>
  <c r="BB815" i="1"/>
  <c r="BD815" i="1"/>
  <c r="AR816" i="1"/>
  <c r="AT816" i="1"/>
  <c r="AV816" i="1"/>
  <c r="AX816" i="1"/>
  <c r="AZ816" i="1"/>
  <c r="BB816" i="1"/>
  <c r="BD816" i="1"/>
  <c r="AR817" i="1"/>
  <c r="AT817" i="1"/>
  <c r="AV817" i="1"/>
  <c r="AX817" i="1"/>
  <c r="AZ817" i="1"/>
  <c r="BB817" i="1"/>
  <c r="BD817" i="1"/>
  <c r="AR818" i="1"/>
  <c r="AT818" i="1"/>
  <c r="AV818" i="1"/>
  <c r="AX818" i="1"/>
  <c r="AZ818" i="1"/>
  <c r="BB818" i="1"/>
  <c r="BD818" i="1"/>
  <c r="AR819" i="1"/>
  <c r="AT819" i="1"/>
  <c r="AV819" i="1"/>
  <c r="AX819" i="1"/>
  <c r="AZ819" i="1"/>
  <c r="BB819" i="1"/>
  <c r="BD819" i="1"/>
  <c r="AR820" i="1"/>
  <c r="AT820" i="1"/>
  <c r="AV820" i="1"/>
  <c r="AX820" i="1"/>
  <c r="AZ820" i="1"/>
  <c r="BB820" i="1"/>
  <c r="BD820" i="1"/>
  <c r="AR821" i="1"/>
  <c r="AT821" i="1"/>
  <c r="AV821" i="1"/>
  <c r="AX821" i="1"/>
  <c r="AZ821" i="1"/>
  <c r="BB821" i="1"/>
  <c r="BD821" i="1"/>
  <c r="AR822" i="1"/>
  <c r="AT822" i="1"/>
  <c r="AV822" i="1"/>
  <c r="AX822" i="1"/>
  <c r="AZ822" i="1"/>
  <c r="BB822" i="1"/>
  <c r="BD822" i="1"/>
  <c r="AR823" i="1"/>
  <c r="AT823" i="1"/>
  <c r="AV823" i="1"/>
  <c r="AX823" i="1"/>
  <c r="AZ823" i="1"/>
  <c r="BB823" i="1"/>
  <c r="BD823" i="1"/>
  <c r="AR824" i="1"/>
  <c r="AT824" i="1"/>
  <c r="AV824" i="1"/>
  <c r="AX824" i="1"/>
  <c r="AZ824" i="1"/>
  <c r="BB824" i="1"/>
  <c r="BD824" i="1"/>
  <c r="AR825" i="1"/>
  <c r="AT825" i="1"/>
  <c r="AV825" i="1"/>
  <c r="AX825" i="1"/>
  <c r="AZ825" i="1"/>
  <c r="BB825" i="1"/>
  <c r="BD825" i="1"/>
  <c r="AR826" i="1"/>
  <c r="AT826" i="1"/>
  <c r="AV826" i="1"/>
  <c r="AX826" i="1"/>
  <c r="AZ826" i="1"/>
  <c r="BB826" i="1"/>
  <c r="BD826" i="1"/>
  <c r="AR827" i="1"/>
  <c r="AT827" i="1"/>
  <c r="AV827" i="1"/>
  <c r="AX827" i="1"/>
  <c r="AZ827" i="1"/>
  <c r="BB827" i="1"/>
  <c r="BD827" i="1"/>
  <c r="AR828" i="1"/>
  <c r="AT828" i="1"/>
  <c r="AV828" i="1"/>
  <c r="AX828" i="1"/>
  <c r="AZ828" i="1"/>
  <c r="BB828" i="1"/>
  <c r="BD828" i="1"/>
  <c r="AR829" i="1"/>
  <c r="AT829" i="1"/>
  <c r="AV829" i="1"/>
  <c r="AX829" i="1"/>
  <c r="AZ829" i="1"/>
  <c r="BB829" i="1"/>
  <c r="BD829" i="1"/>
  <c r="AR830" i="1"/>
  <c r="AT830" i="1"/>
  <c r="AV830" i="1"/>
  <c r="AX830" i="1"/>
  <c r="AZ830" i="1"/>
  <c r="BB830" i="1"/>
  <c r="BD830" i="1"/>
  <c r="AR831" i="1"/>
  <c r="AT831" i="1"/>
  <c r="AV831" i="1"/>
  <c r="AX831" i="1"/>
  <c r="AZ831" i="1"/>
  <c r="BB831" i="1"/>
  <c r="BD831" i="1"/>
  <c r="AR834" i="1"/>
  <c r="AT834" i="1"/>
  <c r="AV834" i="1"/>
  <c r="AX834" i="1"/>
  <c r="AZ834" i="1"/>
  <c r="BB834" i="1"/>
  <c r="BD834" i="1"/>
  <c r="AR835" i="1"/>
  <c r="AT835" i="1"/>
  <c r="AV835" i="1"/>
  <c r="AX835" i="1"/>
  <c r="AZ835" i="1"/>
  <c r="BB835" i="1"/>
  <c r="BD835" i="1"/>
  <c r="AR836" i="1"/>
  <c r="AT836" i="1"/>
  <c r="AV836" i="1"/>
  <c r="AX836" i="1"/>
  <c r="AZ836" i="1"/>
  <c r="BB836" i="1"/>
  <c r="BD836" i="1"/>
  <c r="AR837" i="1"/>
  <c r="AT837" i="1"/>
  <c r="AV837" i="1"/>
  <c r="AX837" i="1"/>
  <c r="AZ837" i="1"/>
  <c r="BB837" i="1"/>
  <c r="BD837" i="1"/>
  <c r="AR838" i="1"/>
  <c r="AT838" i="1"/>
  <c r="AV838" i="1"/>
  <c r="AX838" i="1"/>
  <c r="AZ838" i="1"/>
  <c r="BB838" i="1"/>
  <c r="BD838" i="1"/>
  <c r="AR839" i="1"/>
  <c r="AT839" i="1"/>
  <c r="AV839" i="1"/>
  <c r="AX839" i="1"/>
  <c r="AZ839" i="1"/>
  <c r="BB839" i="1"/>
  <c r="BD839" i="1"/>
  <c r="AR840" i="1"/>
  <c r="AT840" i="1"/>
  <c r="AV840" i="1"/>
  <c r="AX840" i="1"/>
  <c r="AZ840" i="1"/>
  <c r="BB840" i="1"/>
  <c r="BD840" i="1"/>
  <c r="AR841" i="1"/>
  <c r="AT841" i="1"/>
  <c r="AV841" i="1"/>
  <c r="AX841" i="1"/>
  <c r="AZ841" i="1"/>
  <c r="BB841" i="1"/>
  <c r="BD841" i="1"/>
  <c r="AR842" i="1"/>
  <c r="AT842" i="1"/>
  <c r="AV842" i="1"/>
  <c r="AX842" i="1"/>
  <c r="AZ842" i="1"/>
  <c r="BB842" i="1"/>
  <c r="BD842" i="1"/>
  <c r="AR843" i="1"/>
  <c r="AT843" i="1"/>
  <c r="AV843" i="1"/>
  <c r="AX843" i="1"/>
  <c r="AZ843" i="1"/>
  <c r="BB843" i="1"/>
  <c r="BD843" i="1"/>
  <c r="AR844" i="1"/>
  <c r="AT844" i="1"/>
  <c r="AV844" i="1"/>
  <c r="AX844" i="1"/>
  <c r="AZ844" i="1"/>
  <c r="BB844" i="1"/>
  <c r="BD844" i="1"/>
  <c r="AR845" i="1"/>
  <c r="AT845" i="1"/>
  <c r="AV845" i="1"/>
  <c r="AX845" i="1"/>
  <c r="AZ845" i="1"/>
  <c r="BB845" i="1"/>
  <c r="BD845" i="1"/>
  <c r="AR846" i="1"/>
  <c r="AT846" i="1"/>
  <c r="AV846" i="1"/>
  <c r="AX846" i="1"/>
  <c r="AZ846" i="1"/>
  <c r="BB846" i="1"/>
  <c r="BD846" i="1"/>
  <c r="AR847" i="1"/>
  <c r="AT847" i="1"/>
  <c r="AV847" i="1"/>
  <c r="AX847" i="1"/>
  <c r="AZ847" i="1"/>
  <c r="BB847" i="1"/>
  <c r="BD847" i="1"/>
  <c r="AR848" i="1"/>
  <c r="AT848" i="1"/>
  <c r="AV848" i="1"/>
  <c r="AX848" i="1"/>
  <c r="AZ848" i="1"/>
  <c r="BB848" i="1"/>
  <c r="BD848" i="1"/>
  <c r="AR849" i="1"/>
  <c r="AT849" i="1"/>
  <c r="AV849" i="1"/>
  <c r="AX849" i="1"/>
  <c r="AZ849" i="1"/>
  <c r="BB849" i="1"/>
  <c r="BD849" i="1"/>
  <c r="AR850" i="1"/>
  <c r="AT850" i="1"/>
  <c r="AV850" i="1"/>
  <c r="AX850" i="1"/>
  <c r="AZ850" i="1"/>
  <c r="BB850" i="1"/>
  <c r="BD850" i="1"/>
  <c r="AR851" i="1"/>
  <c r="AT851" i="1"/>
  <c r="AV851" i="1"/>
  <c r="AX851" i="1"/>
  <c r="AZ851" i="1"/>
  <c r="BB851" i="1"/>
  <c r="BD851" i="1"/>
  <c r="AR852" i="1"/>
  <c r="AT852" i="1"/>
  <c r="AV852" i="1"/>
  <c r="AX852" i="1"/>
  <c r="AZ852" i="1"/>
  <c r="BB852" i="1"/>
  <c r="BD852" i="1"/>
  <c r="AR853" i="1"/>
  <c r="AT853" i="1"/>
  <c r="AV853" i="1"/>
  <c r="AX853" i="1"/>
  <c r="AZ853" i="1"/>
  <c r="BB853" i="1"/>
  <c r="BD853" i="1"/>
  <c r="AR854" i="1"/>
  <c r="AT854" i="1"/>
  <c r="AV854" i="1"/>
  <c r="AX854" i="1"/>
  <c r="AZ854" i="1"/>
  <c r="BB854" i="1"/>
  <c r="BD854" i="1"/>
  <c r="AR855" i="1"/>
  <c r="AT855" i="1"/>
  <c r="AV855" i="1"/>
  <c r="AX855" i="1"/>
  <c r="AZ855" i="1"/>
  <c r="BB855" i="1"/>
  <c r="BD855" i="1"/>
  <c r="AR856" i="1"/>
  <c r="AT856" i="1"/>
  <c r="AV856" i="1"/>
  <c r="AX856" i="1"/>
  <c r="AZ856" i="1"/>
  <c r="BB856" i="1"/>
  <c r="BD856" i="1"/>
  <c r="AR857" i="1"/>
  <c r="AT857" i="1"/>
  <c r="AV857" i="1"/>
  <c r="AX857" i="1"/>
  <c r="AZ857" i="1"/>
  <c r="BB857" i="1"/>
  <c r="BD857" i="1"/>
  <c r="AR858" i="1"/>
  <c r="AT858" i="1"/>
  <c r="AV858" i="1"/>
  <c r="AX858" i="1"/>
  <c r="AZ858" i="1"/>
  <c r="BB858" i="1"/>
  <c r="BD858" i="1"/>
  <c r="AR859" i="1"/>
  <c r="AT859" i="1"/>
  <c r="AV859" i="1"/>
  <c r="AX859" i="1"/>
  <c r="AZ859" i="1"/>
  <c r="BB859" i="1"/>
  <c r="BD859" i="1"/>
  <c r="AR860" i="1"/>
  <c r="AT860" i="1"/>
  <c r="AV860" i="1"/>
  <c r="AX860" i="1"/>
  <c r="AZ860" i="1"/>
  <c r="BB860" i="1"/>
  <c r="BD860" i="1"/>
  <c r="AR861" i="1"/>
  <c r="AT861" i="1"/>
  <c r="AV861" i="1"/>
  <c r="AX861" i="1"/>
  <c r="AZ861" i="1"/>
  <c r="BB861" i="1"/>
  <c r="BD861" i="1"/>
  <c r="AR862" i="1"/>
  <c r="AT862" i="1"/>
  <c r="AV862" i="1"/>
  <c r="AX862" i="1"/>
  <c r="AZ862" i="1"/>
  <c r="BB862" i="1"/>
  <c r="BD862" i="1"/>
  <c r="AR863" i="1"/>
  <c r="AT863" i="1"/>
  <c r="AV863" i="1"/>
  <c r="AX863" i="1"/>
  <c r="AZ863" i="1"/>
  <c r="BB863" i="1"/>
  <c r="BD863" i="1"/>
  <c r="AR864" i="1"/>
  <c r="AT864" i="1"/>
  <c r="AV864" i="1"/>
  <c r="AX864" i="1"/>
  <c r="AZ864" i="1"/>
  <c r="BB864" i="1"/>
  <c r="BD864" i="1"/>
  <c r="AR865" i="1"/>
  <c r="AT865" i="1"/>
  <c r="AV865" i="1"/>
  <c r="AX865" i="1"/>
  <c r="AZ865" i="1"/>
  <c r="BB865" i="1"/>
  <c r="BD865" i="1"/>
  <c r="AR866" i="1"/>
  <c r="AT866" i="1"/>
  <c r="AV866" i="1"/>
  <c r="AX866" i="1"/>
  <c r="AZ866" i="1"/>
  <c r="BB866" i="1"/>
  <c r="BD866" i="1"/>
  <c r="AR867" i="1"/>
  <c r="AT867" i="1"/>
  <c r="AV867" i="1"/>
  <c r="AX867" i="1"/>
  <c r="AZ867" i="1"/>
  <c r="BB867" i="1"/>
  <c r="BD867" i="1"/>
  <c r="AR868" i="1"/>
  <c r="AT868" i="1"/>
  <c r="AV868" i="1"/>
  <c r="AX868" i="1"/>
  <c r="AZ868" i="1"/>
  <c r="BB868" i="1"/>
  <c r="BD868" i="1"/>
  <c r="AR869" i="1"/>
  <c r="AT869" i="1"/>
  <c r="AV869" i="1"/>
  <c r="AX869" i="1"/>
  <c r="AZ869" i="1"/>
  <c r="BB869" i="1"/>
  <c r="BD869" i="1"/>
  <c r="AR870" i="1"/>
  <c r="AT870" i="1"/>
  <c r="AV870" i="1"/>
  <c r="AX870" i="1"/>
  <c r="AZ870" i="1"/>
  <c r="BB870" i="1"/>
  <c r="BD870" i="1"/>
  <c r="AR871" i="1"/>
  <c r="AT871" i="1"/>
  <c r="AV871" i="1"/>
  <c r="AX871" i="1"/>
  <c r="AZ871" i="1"/>
  <c r="BB871" i="1"/>
  <c r="BD871" i="1"/>
  <c r="AR872" i="1"/>
  <c r="AT872" i="1"/>
  <c r="AV872" i="1"/>
  <c r="AX872" i="1"/>
  <c r="AZ872" i="1"/>
  <c r="BB872" i="1"/>
  <c r="BD872" i="1"/>
  <c r="AR873" i="1"/>
  <c r="AT873" i="1"/>
  <c r="AV873" i="1"/>
  <c r="AX873" i="1"/>
  <c r="AZ873" i="1"/>
  <c r="BB873" i="1"/>
  <c r="BD873" i="1"/>
  <c r="AR874" i="1"/>
  <c r="AT874" i="1"/>
  <c r="AV874" i="1"/>
  <c r="AX874" i="1"/>
  <c r="AZ874" i="1"/>
  <c r="BB874" i="1"/>
  <c r="BD874" i="1"/>
  <c r="AR875" i="1"/>
  <c r="AT875" i="1"/>
  <c r="AV875" i="1"/>
  <c r="AX875" i="1"/>
  <c r="AZ875" i="1"/>
  <c r="BB875" i="1"/>
  <c r="BD875" i="1"/>
  <c r="AR876" i="1"/>
  <c r="AT876" i="1"/>
  <c r="AV876" i="1"/>
  <c r="AX876" i="1"/>
  <c r="AZ876" i="1"/>
  <c r="BB876" i="1"/>
  <c r="BD876" i="1"/>
  <c r="AR877" i="1"/>
  <c r="AT877" i="1"/>
  <c r="AV877" i="1"/>
  <c r="AX877" i="1"/>
  <c r="AZ877" i="1"/>
  <c r="BB877" i="1"/>
  <c r="BD877" i="1"/>
  <c r="AR878" i="1"/>
  <c r="AT878" i="1"/>
  <c r="AV878" i="1"/>
  <c r="AX878" i="1"/>
  <c r="AZ878" i="1"/>
  <c r="BB878" i="1"/>
  <c r="BD878" i="1"/>
  <c r="AR879" i="1"/>
  <c r="AT879" i="1"/>
  <c r="AV879" i="1"/>
  <c r="AX879" i="1"/>
  <c r="AZ879" i="1"/>
  <c r="BB879" i="1"/>
  <c r="BD879" i="1"/>
  <c r="AR880" i="1"/>
  <c r="AT880" i="1"/>
  <c r="AV880" i="1"/>
  <c r="AX880" i="1"/>
  <c r="AZ880" i="1"/>
  <c r="BB880" i="1"/>
  <c r="BD880" i="1"/>
  <c r="AR881" i="1"/>
  <c r="AT881" i="1"/>
  <c r="AV881" i="1"/>
  <c r="AX881" i="1"/>
  <c r="AZ881" i="1"/>
  <c r="BB881" i="1"/>
  <c r="BD881" i="1"/>
  <c r="AR882" i="1"/>
  <c r="AT882" i="1"/>
  <c r="AV882" i="1"/>
  <c r="AX882" i="1"/>
  <c r="AZ882" i="1"/>
  <c r="BB882" i="1"/>
  <c r="BD882" i="1"/>
  <c r="AR883" i="1"/>
  <c r="AT883" i="1"/>
  <c r="AV883" i="1"/>
  <c r="AX883" i="1"/>
  <c r="AZ883" i="1"/>
  <c r="BB883" i="1"/>
  <c r="BD883" i="1"/>
  <c r="AR884" i="1"/>
  <c r="AT884" i="1"/>
  <c r="AV884" i="1"/>
  <c r="AX884" i="1"/>
  <c r="AZ884" i="1"/>
  <c r="BB884" i="1"/>
  <c r="BD884" i="1"/>
  <c r="AR885" i="1"/>
  <c r="AT885" i="1"/>
  <c r="AV885" i="1"/>
  <c r="AX885" i="1"/>
  <c r="AZ885" i="1"/>
  <c r="BB885" i="1"/>
  <c r="BD885" i="1"/>
  <c r="AR886" i="1"/>
  <c r="AT886" i="1"/>
  <c r="AV886" i="1"/>
  <c r="AX886" i="1"/>
  <c r="AZ886" i="1"/>
  <c r="BB886" i="1"/>
  <c r="BD886" i="1"/>
  <c r="AR887" i="1"/>
  <c r="AT887" i="1"/>
  <c r="AV887" i="1"/>
  <c r="AX887" i="1"/>
  <c r="AZ887" i="1"/>
  <c r="BB887" i="1"/>
  <c r="BD887" i="1"/>
  <c r="AR888" i="1"/>
  <c r="AT888" i="1"/>
  <c r="AV888" i="1"/>
  <c r="AX888" i="1"/>
  <c r="AZ888" i="1"/>
  <c r="BB888" i="1"/>
  <c r="BD888" i="1"/>
  <c r="AR895" i="1"/>
  <c r="AT895" i="1"/>
  <c r="AV895" i="1"/>
  <c r="AX895" i="1"/>
  <c r="AZ895" i="1"/>
  <c r="BB895" i="1"/>
  <c r="BD895" i="1"/>
  <c r="AR896" i="1"/>
  <c r="AT896" i="1"/>
  <c r="AV896" i="1"/>
  <c r="AX896" i="1"/>
  <c r="AZ896" i="1"/>
  <c r="BB896" i="1"/>
  <c r="BD896" i="1"/>
  <c r="AR897" i="1"/>
  <c r="AT897" i="1"/>
  <c r="AV897" i="1"/>
  <c r="AX897" i="1"/>
  <c r="AZ897" i="1"/>
  <c r="BB897" i="1"/>
  <c r="BD897" i="1"/>
  <c r="AR898" i="1"/>
  <c r="AT898" i="1"/>
  <c r="AV898" i="1"/>
  <c r="AX898" i="1"/>
  <c r="AZ898" i="1"/>
  <c r="BB898" i="1"/>
  <c r="BD898" i="1"/>
  <c r="AR899" i="1"/>
  <c r="AT899" i="1"/>
  <c r="AV899" i="1"/>
  <c r="AX899" i="1"/>
  <c r="AZ899" i="1"/>
  <c r="BB899" i="1"/>
  <c r="BD899" i="1"/>
  <c r="AR906" i="1"/>
  <c r="AT906" i="1"/>
  <c r="AV906" i="1"/>
  <c r="AX906" i="1"/>
  <c r="AZ906" i="1"/>
  <c r="BB906" i="1"/>
  <c r="BD906" i="1"/>
  <c r="AR908" i="1"/>
  <c r="AT908" i="1"/>
  <c r="AV908" i="1"/>
  <c r="AX908" i="1"/>
  <c r="AZ908" i="1"/>
  <c r="BB908" i="1"/>
  <c r="BD908" i="1"/>
  <c r="AR910" i="1"/>
  <c r="AT910" i="1"/>
  <c r="AV910" i="1"/>
  <c r="AX910" i="1"/>
  <c r="AZ910" i="1"/>
  <c r="BB910" i="1"/>
  <c r="BD910" i="1"/>
  <c r="AR912" i="1"/>
  <c r="AT912" i="1"/>
  <c r="AV912" i="1"/>
  <c r="AX912" i="1"/>
  <c r="AZ912" i="1"/>
  <c r="BB912" i="1"/>
  <c r="BD912" i="1"/>
  <c r="AR914" i="1"/>
  <c r="AT914" i="1"/>
  <c r="AV914" i="1"/>
  <c r="AX914" i="1"/>
  <c r="AZ914" i="1"/>
  <c r="BB914" i="1"/>
  <c r="BD914" i="1"/>
  <c r="AR916" i="1"/>
  <c r="AT916" i="1"/>
  <c r="AV916" i="1"/>
  <c r="AX916" i="1"/>
  <c r="AZ916" i="1"/>
  <c r="BB916" i="1"/>
  <c r="BD916" i="1"/>
  <c r="AR918" i="1"/>
  <c r="AT918" i="1"/>
  <c r="AV918" i="1"/>
  <c r="AX918" i="1"/>
  <c r="AZ918" i="1"/>
  <c r="BB918" i="1"/>
  <c r="BD918" i="1"/>
  <c r="AR920" i="1"/>
  <c r="AT920" i="1"/>
  <c r="AV920" i="1"/>
  <c r="AX920" i="1"/>
  <c r="AZ920" i="1"/>
  <c r="BB920" i="1"/>
  <c r="BD920" i="1"/>
  <c r="AR922" i="1"/>
  <c r="AT922" i="1"/>
  <c r="AV922" i="1"/>
  <c r="AX922" i="1"/>
  <c r="AZ922" i="1"/>
  <c r="BB922" i="1"/>
  <c r="BD922" i="1"/>
  <c r="AR924" i="1"/>
  <c r="AT924" i="1"/>
  <c r="AV924" i="1"/>
  <c r="AX924" i="1"/>
  <c r="AZ924" i="1"/>
  <c r="BB924" i="1"/>
  <c r="BD924" i="1"/>
  <c r="AR926" i="1"/>
  <c r="AT926" i="1"/>
  <c r="AV926" i="1"/>
  <c r="AX926" i="1"/>
  <c r="AZ926" i="1"/>
  <c r="BB926" i="1"/>
  <c r="BD926" i="1"/>
  <c r="AR928" i="1"/>
  <c r="AT928" i="1"/>
  <c r="AV928" i="1"/>
  <c r="AX928" i="1"/>
  <c r="AZ928" i="1"/>
  <c r="BB928" i="1"/>
  <c r="BD928" i="1"/>
  <c r="AR930" i="1"/>
  <c r="AT930" i="1"/>
  <c r="AV930" i="1"/>
  <c r="AX930" i="1"/>
  <c r="AZ930" i="1"/>
  <c r="BB930" i="1"/>
  <c r="BD930" i="1"/>
  <c r="AR932" i="1"/>
  <c r="AT932" i="1"/>
  <c r="AV932" i="1"/>
  <c r="AX932" i="1"/>
  <c r="AZ932" i="1"/>
  <c r="BB932" i="1"/>
  <c r="BD932" i="1"/>
  <c r="AR934" i="1"/>
  <c r="AT934" i="1"/>
  <c r="AV934" i="1"/>
  <c r="AX934" i="1"/>
  <c r="AZ934" i="1"/>
  <c r="BB934" i="1"/>
  <c r="BD934" i="1"/>
  <c r="AR936" i="1"/>
  <c r="AT936" i="1"/>
  <c r="AV936" i="1"/>
  <c r="AX936" i="1"/>
  <c r="AZ936" i="1"/>
  <c r="BB936" i="1"/>
  <c r="BD936" i="1"/>
  <c r="AR938" i="1"/>
  <c r="AT938" i="1"/>
  <c r="AV938" i="1"/>
  <c r="AX938" i="1"/>
  <c r="AZ938" i="1"/>
  <c r="BB938" i="1"/>
  <c r="BD938" i="1"/>
  <c r="AR940" i="1"/>
  <c r="AT940" i="1"/>
  <c r="AV940" i="1"/>
  <c r="AX940" i="1"/>
  <c r="AZ940" i="1"/>
  <c r="BB940" i="1"/>
  <c r="BD940" i="1"/>
  <c r="AR942" i="1"/>
  <c r="AT942" i="1"/>
  <c r="AV942" i="1"/>
  <c r="AX942" i="1"/>
  <c r="AZ942" i="1"/>
  <c r="BB942" i="1"/>
  <c r="BD942" i="1"/>
  <c r="AR944" i="1"/>
  <c r="AT944" i="1"/>
  <c r="AV944" i="1"/>
  <c r="AX944" i="1"/>
  <c r="AZ944" i="1"/>
  <c r="BB944" i="1"/>
  <c r="BD944" i="1"/>
  <c r="AR945" i="1"/>
  <c r="AT945" i="1"/>
  <c r="AV945" i="1"/>
  <c r="AX945" i="1"/>
  <c r="AZ945" i="1"/>
  <c r="BB945" i="1"/>
  <c r="BD945" i="1"/>
  <c r="AR946" i="1"/>
  <c r="AT946" i="1"/>
  <c r="AV946" i="1"/>
  <c r="AX946" i="1"/>
  <c r="AZ946" i="1"/>
  <c r="BB946" i="1"/>
  <c r="BD946" i="1"/>
  <c r="AR947" i="1"/>
  <c r="AT947" i="1"/>
  <c r="AV947" i="1"/>
  <c r="AX947" i="1"/>
  <c r="AZ947" i="1"/>
  <c r="BB947" i="1"/>
  <c r="BD947" i="1"/>
  <c r="AR948" i="1"/>
  <c r="AT948" i="1"/>
  <c r="AV948" i="1"/>
  <c r="AX948" i="1"/>
  <c r="AZ948" i="1"/>
  <c r="BB948" i="1"/>
  <c r="BD948" i="1"/>
  <c r="AR949" i="1"/>
  <c r="AT949" i="1"/>
  <c r="AV949" i="1"/>
  <c r="AX949" i="1"/>
  <c r="AZ949" i="1"/>
  <c r="BB949" i="1"/>
  <c r="BD949" i="1"/>
  <c r="AR950" i="1"/>
  <c r="AT950" i="1"/>
  <c r="AV950" i="1"/>
  <c r="AX950" i="1"/>
  <c r="AZ950" i="1"/>
  <c r="BB950" i="1"/>
  <c r="BD950" i="1"/>
  <c r="AR951" i="1"/>
  <c r="AT951" i="1"/>
  <c r="AV951" i="1"/>
  <c r="AX951" i="1"/>
  <c r="AZ951" i="1"/>
  <c r="BB951" i="1"/>
  <c r="BD951" i="1"/>
  <c r="AR952" i="1"/>
  <c r="AT952" i="1"/>
  <c r="AV952" i="1"/>
  <c r="AX952" i="1"/>
  <c r="AZ952" i="1"/>
  <c r="BB952" i="1"/>
  <c r="BD952" i="1"/>
  <c r="AR953" i="1"/>
  <c r="AT953" i="1"/>
  <c r="AV953" i="1"/>
  <c r="AX953" i="1"/>
  <c r="AZ953" i="1"/>
  <c r="BB953" i="1"/>
  <c r="BD953" i="1"/>
  <c r="AR954" i="1"/>
  <c r="AT954" i="1"/>
  <c r="AV954" i="1"/>
  <c r="AX954" i="1"/>
  <c r="AZ954" i="1"/>
  <c r="BB954" i="1"/>
  <c r="BD954" i="1"/>
  <c r="AR955" i="1"/>
  <c r="AT955" i="1"/>
  <c r="AV955" i="1"/>
  <c r="AX955" i="1"/>
  <c r="AZ955" i="1"/>
  <c r="BB955" i="1"/>
  <c r="BD955" i="1"/>
  <c r="AR956" i="1"/>
  <c r="AT956" i="1"/>
  <c r="AV956" i="1"/>
  <c r="AX956" i="1"/>
  <c r="AZ956" i="1"/>
  <c r="BB956" i="1"/>
  <c r="BD956" i="1"/>
  <c r="BD9" i="1"/>
  <c r="BB9" i="1"/>
  <c r="AZ9" i="1"/>
  <c r="AX9" i="1"/>
  <c r="AV9" i="1"/>
  <c r="AT9" i="1"/>
  <c r="AR9"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2" i="1"/>
  <c r="AP153" i="1"/>
  <c r="AP154" i="1"/>
  <c r="AP155" i="1"/>
  <c r="AP156" i="1"/>
  <c r="AP157" i="1"/>
  <c r="AP158" i="1"/>
  <c r="AP159" i="1"/>
  <c r="AP160" i="1"/>
  <c r="AP161" i="1"/>
  <c r="AP162" i="1"/>
  <c r="AP163" i="1"/>
  <c r="AP164" i="1"/>
  <c r="AP165" i="1"/>
  <c r="AP166" i="1"/>
  <c r="AP167" i="1"/>
  <c r="AP168" i="1"/>
  <c r="AP169" i="1"/>
  <c r="AP170" i="1"/>
  <c r="AP171" i="1"/>
  <c r="AP172" i="1"/>
  <c r="AP173" i="1"/>
  <c r="AP174" i="1"/>
  <c r="AP175" i="1"/>
  <c r="AP176" i="1"/>
  <c r="AP177" i="1"/>
  <c r="AP178" i="1"/>
  <c r="AP179" i="1"/>
  <c r="AP180" i="1"/>
  <c r="AP181" i="1"/>
  <c r="AP182" i="1"/>
  <c r="AP183" i="1"/>
  <c r="AP184" i="1"/>
  <c r="AP185" i="1"/>
  <c r="AP186" i="1"/>
  <c r="AP187" i="1"/>
  <c r="AP188" i="1"/>
  <c r="AP189" i="1"/>
  <c r="AP190" i="1"/>
  <c r="AP191" i="1"/>
  <c r="AP192" i="1"/>
  <c r="AP193" i="1"/>
  <c r="AP194" i="1"/>
  <c r="AP195" i="1"/>
  <c r="AP196" i="1"/>
  <c r="AP197" i="1"/>
  <c r="AP198" i="1"/>
  <c r="AP199" i="1"/>
  <c r="AP200" i="1"/>
  <c r="AP201" i="1"/>
  <c r="AP202" i="1"/>
  <c r="AP203" i="1"/>
  <c r="AP204" i="1"/>
  <c r="AP205" i="1"/>
  <c r="AP206" i="1"/>
  <c r="AP207" i="1"/>
  <c r="AP208" i="1"/>
  <c r="AP209" i="1"/>
  <c r="AP210" i="1"/>
  <c r="AP211" i="1"/>
  <c r="AP212" i="1"/>
  <c r="AP213" i="1"/>
  <c r="AP214" i="1"/>
  <c r="AP215" i="1"/>
  <c r="AP216" i="1"/>
  <c r="AP217" i="1"/>
  <c r="AP218" i="1"/>
  <c r="AP219" i="1"/>
  <c r="AP220" i="1"/>
  <c r="AP221" i="1"/>
  <c r="AP222" i="1"/>
  <c r="AP223" i="1"/>
  <c r="AP224" i="1"/>
  <c r="AP225" i="1"/>
  <c r="AP226" i="1"/>
  <c r="AP227" i="1"/>
  <c r="AP228" i="1"/>
  <c r="AP229" i="1"/>
  <c r="AP230" i="1"/>
  <c r="AP231" i="1"/>
  <c r="AP232" i="1"/>
  <c r="AP233" i="1"/>
  <c r="AP234" i="1"/>
  <c r="AP235" i="1"/>
  <c r="AP236" i="1"/>
  <c r="AP237" i="1"/>
  <c r="AP238" i="1"/>
  <c r="AP239" i="1"/>
  <c r="AP240" i="1"/>
  <c r="AP241" i="1"/>
  <c r="AP242" i="1"/>
  <c r="AP243" i="1"/>
  <c r="AP244" i="1"/>
  <c r="AP245" i="1"/>
  <c r="AP246" i="1"/>
  <c r="AP247" i="1"/>
  <c r="AP248" i="1"/>
  <c r="AP249" i="1"/>
  <c r="AP250" i="1"/>
  <c r="AP251" i="1"/>
  <c r="AP252" i="1"/>
  <c r="AP253" i="1"/>
  <c r="AP254" i="1"/>
  <c r="AP255" i="1"/>
  <c r="AP256" i="1"/>
  <c r="AP257" i="1"/>
  <c r="AP258" i="1"/>
  <c r="AP259" i="1"/>
  <c r="AP260" i="1"/>
  <c r="AP261" i="1"/>
  <c r="AP262" i="1"/>
  <c r="AP263" i="1"/>
  <c r="AP264" i="1"/>
  <c r="AP265" i="1"/>
  <c r="AP266" i="1"/>
  <c r="AP267" i="1"/>
  <c r="AP268" i="1"/>
  <c r="AP269" i="1"/>
  <c r="AP270" i="1"/>
  <c r="AP271" i="1"/>
  <c r="AP272" i="1"/>
  <c r="AP273" i="1"/>
  <c r="AP274" i="1"/>
  <c r="AP275" i="1"/>
  <c r="AP276" i="1"/>
  <c r="AP277" i="1"/>
  <c r="AP278" i="1"/>
  <c r="AP279" i="1"/>
  <c r="AP280" i="1"/>
  <c r="AP281" i="1"/>
  <c r="AP282" i="1"/>
  <c r="AP283" i="1"/>
  <c r="AP284" i="1"/>
  <c r="AP285" i="1"/>
  <c r="AP286" i="1"/>
  <c r="AP287" i="1"/>
  <c r="AP288" i="1"/>
  <c r="AP289" i="1"/>
  <c r="AP290" i="1"/>
  <c r="AP291" i="1"/>
  <c r="AP292" i="1"/>
  <c r="AP293" i="1"/>
  <c r="AP294" i="1"/>
  <c r="AP295" i="1"/>
  <c r="AP296" i="1"/>
  <c r="AP297" i="1"/>
  <c r="AP300" i="1"/>
  <c r="AP301" i="1"/>
  <c r="AP302" i="1"/>
  <c r="AP303" i="1"/>
  <c r="AP304" i="1"/>
  <c r="AP305" i="1"/>
  <c r="AP306" i="1"/>
  <c r="AP307" i="1"/>
  <c r="AP308" i="1"/>
  <c r="AP309" i="1"/>
  <c r="AP310" i="1"/>
  <c r="AP311" i="1"/>
  <c r="AP312" i="1"/>
  <c r="AP313" i="1"/>
  <c r="AP314" i="1"/>
  <c r="AP315" i="1"/>
  <c r="AP316" i="1"/>
  <c r="AP317" i="1"/>
  <c r="AP318" i="1"/>
  <c r="AP319" i="1"/>
  <c r="AP320" i="1"/>
  <c r="AP321" i="1"/>
  <c r="AP322" i="1"/>
  <c r="AP323" i="1"/>
  <c r="AP324" i="1"/>
  <c r="AP325" i="1"/>
  <c r="AP326" i="1"/>
  <c r="AP327" i="1"/>
  <c r="AP328" i="1"/>
  <c r="AP329" i="1"/>
  <c r="AP330" i="1"/>
  <c r="AP331" i="1"/>
  <c r="AP332" i="1"/>
  <c r="AP333" i="1"/>
  <c r="AP334" i="1"/>
  <c r="AP335" i="1"/>
  <c r="AP336" i="1"/>
  <c r="AP337" i="1"/>
  <c r="AP338" i="1"/>
  <c r="AP339" i="1"/>
  <c r="AP340" i="1"/>
  <c r="AP341" i="1"/>
  <c r="AP342" i="1"/>
  <c r="AP343" i="1"/>
  <c r="AP344" i="1"/>
  <c r="AP345" i="1"/>
  <c r="AP346" i="1"/>
  <c r="AP347" i="1"/>
  <c r="AP348" i="1"/>
  <c r="AP349" i="1"/>
  <c r="AP350" i="1"/>
  <c r="AP351" i="1"/>
  <c r="AP352" i="1"/>
  <c r="AP353" i="1"/>
  <c r="AP354" i="1"/>
  <c r="AP355" i="1"/>
  <c r="AP356" i="1"/>
  <c r="AP357" i="1"/>
  <c r="AP358" i="1"/>
  <c r="AP359" i="1"/>
  <c r="AP360" i="1"/>
  <c r="AP361" i="1"/>
  <c r="AP362" i="1"/>
  <c r="AP363" i="1"/>
  <c r="AP364" i="1"/>
  <c r="AP365" i="1"/>
  <c r="AP366" i="1"/>
  <c r="AP367" i="1"/>
  <c r="AP368" i="1"/>
  <c r="AP369" i="1"/>
  <c r="AP370" i="1"/>
  <c r="AP371" i="1"/>
  <c r="AP372" i="1"/>
  <c r="AP373" i="1"/>
  <c r="AP374" i="1"/>
  <c r="AP375" i="1"/>
  <c r="AP376" i="1"/>
  <c r="AP377" i="1"/>
  <c r="AP378" i="1"/>
  <c r="AP379" i="1"/>
  <c r="AP380" i="1"/>
  <c r="AP381" i="1"/>
  <c r="AP382" i="1"/>
  <c r="AP383" i="1"/>
  <c r="AP384" i="1"/>
  <c r="AP385" i="1"/>
  <c r="AP386" i="1"/>
  <c r="AP387" i="1"/>
  <c r="AP388" i="1"/>
  <c r="AP389" i="1"/>
  <c r="AP390" i="1"/>
  <c r="AP391" i="1"/>
  <c r="AP392" i="1"/>
  <c r="AP393" i="1"/>
  <c r="AP394" i="1"/>
  <c r="AP395" i="1"/>
  <c r="AP396" i="1"/>
  <c r="AP397" i="1"/>
  <c r="AP398" i="1"/>
  <c r="AP399" i="1"/>
  <c r="AP400" i="1"/>
  <c r="AP401" i="1"/>
  <c r="AP402" i="1"/>
  <c r="AP403" i="1"/>
  <c r="AP404" i="1"/>
  <c r="AP405" i="1"/>
  <c r="AP406" i="1"/>
  <c r="AP407" i="1"/>
  <c r="AP408" i="1"/>
  <c r="AP409" i="1"/>
  <c r="AP410" i="1"/>
  <c r="AP411" i="1"/>
  <c r="AP412" i="1"/>
  <c r="AP413" i="1"/>
  <c r="AP414" i="1"/>
  <c r="AP415" i="1"/>
  <c r="AP416" i="1"/>
  <c r="AP417" i="1"/>
  <c r="AP418" i="1"/>
  <c r="AP419" i="1"/>
  <c r="AP420" i="1"/>
  <c r="AP421" i="1"/>
  <c r="AP422" i="1"/>
  <c r="AP423" i="1"/>
  <c r="AP424" i="1"/>
  <c r="AP425" i="1"/>
  <c r="AP426" i="1"/>
  <c r="AP427" i="1"/>
  <c r="AP428" i="1"/>
  <c r="AP429" i="1"/>
  <c r="AP430" i="1"/>
  <c r="AP431" i="1"/>
  <c r="AP432" i="1"/>
  <c r="AP433" i="1"/>
  <c r="AP434" i="1"/>
  <c r="AP435" i="1"/>
  <c r="AP436" i="1"/>
  <c r="AP437" i="1"/>
  <c r="AP438" i="1"/>
  <c r="AP439" i="1"/>
  <c r="AP440" i="1"/>
  <c r="AP441" i="1"/>
  <c r="AP442" i="1"/>
  <c r="AP443" i="1"/>
  <c r="AP444" i="1"/>
  <c r="AP445" i="1"/>
  <c r="AP446" i="1"/>
  <c r="AP447" i="1"/>
  <c r="AP448" i="1"/>
  <c r="AP449" i="1"/>
  <c r="AP450" i="1"/>
  <c r="AP451" i="1"/>
  <c r="AP452" i="1"/>
  <c r="AP453" i="1"/>
  <c r="AP454" i="1"/>
  <c r="AP455" i="1"/>
  <c r="AP456" i="1"/>
  <c r="AP457" i="1"/>
  <c r="AP458" i="1"/>
  <c r="AP459" i="1"/>
  <c r="AP460" i="1"/>
  <c r="AP461" i="1"/>
  <c r="AP462" i="1"/>
  <c r="AP463" i="1"/>
  <c r="AP464" i="1"/>
  <c r="AP465" i="1"/>
  <c r="AP466" i="1"/>
  <c r="AP467" i="1"/>
  <c r="AP468" i="1"/>
  <c r="AP469" i="1"/>
  <c r="AP470" i="1"/>
  <c r="AP471" i="1"/>
  <c r="AP472" i="1"/>
  <c r="AP473" i="1"/>
  <c r="AP474" i="1"/>
  <c r="AP475" i="1"/>
  <c r="AP476" i="1"/>
  <c r="AP477" i="1"/>
  <c r="AP478" i="1"/>
  <c r="AP479" i="1"/>
  <c r="AP480" i="1"/>
  <c r="AP481" i="1"/>
  <c r="AP482" i="1"/>
  <c r="AP483" i="1"/>
  <c r="AP484" i="1"/>
  <c r="AP485" i="1"/>
  <c r="AP486" i="1"/>
  <c r="AP487" i="1"/>
  <c r="AP488" i="1"/>
  <c r="AP489" i="1"/>
  <c r="AP490" i="1"/>
  <c r="AP491" i="1"/>
  <c r="AP492" i="1"/>
  <c r="AP493" i="1"/>
  <c r="AP494" i="1"/>
  <c r="AP495" i="1"/>
  <c r="AP496" i="1"/>
  <c r="AP497" i="1"/>
  <c r="AP498" i="1"/>
  <c r="AP499" i="1"/>
  <c r="AP500" i="1"/>
  <c r="AP501" i="1"/>
  <c r="AP502" i="1"/>
  <c r="AP503" i="1"/>
  <c r="AP504" i="1"/>
  <c r="AP505" i="1"/>
  <c r="AP506" i="1"/>
  <c r="AP507" i="1"/>
  <c r="AP508" i="1"/>
  <c r="AP509" i="1"/>
  <c r="AP510" i="1"/>
  <c r="AP511" i="1"/>
  <c r="AP512" i="1"/>
  <c r="AP513" i="1"/>
  <c r="AP514" i="1"/>
  <c r="AP515" i="1"/>
  <c r="AP516" i="1"/>
  <c r="AP517" i="1"/>
  <c r="AP518" i="1"/>
  <c r="AP519" i="1"/>
  <c r="AP520" i="1"/>
  <c r="AP521" i="1"/>
  <c r="AP522" i="1"/>
  <c r="AP523" i="1"/>
  <c r="AP524" i="1"/>
  <c r="AP525" i="1"/>
  <c r="AP526" i="1"/>
  <c r="AP527" i="1"/>
  <c r="AP528" i="1"/>
  <c r="AP529" i="1"/>
  <c r="AP530" i="1"/>
  <c r="AP531" i="1"/>
  <c r="AP532" i="1"/>
  <c r="AP533" i="1"/>
  <c r="AP534" i="1"/>
  <c r="AP535" i="1"/>
  <c r="AP536" i="1"/>
  <c r="AP537" i="1"/>
  <c r="AP538" i="1"/>
  <c r="AP539" i="1"/>
  <c r="AP540" i="1"/>
  <c r="AP541" i="1"/>
  <c r="AP542" i="1"/>
  <c r="AP543" i="1"/>
  <c r="AP544" i="1"/>
  <c r="AP545" i="1"/>
  <c r="AP546" i="1"/>
  <c r="AP547" i="1"/>
  <c r="AP548" i="1"/>
  <c r="AP549" i="1"/>
  <c r="AP550" i="1"/>
  <c r="AP551" i="1"/>
  <c r="AP552" i="1"/>
  <c r="AP553" i="1"/>
  <c r="AP554" i="1"/>
  <c r="AP555" i="1"/>
  <c r="AP556" i="1"/>
  <c r="AP557" i="1"/>
  <c r="AP558" i="1"/>
  <c r="AP559" i="1"/>
  <c r="AP560" i="1"/>
  <c r="AP561" i="1"/>
  <c r="AP562" i="1"/>
  <c r="AP563" i="1"/>
  <c r="AP564" i="1"/>
  <c r="AP565" i="1"/>
  <c r="AP566" i="1"/>
  <c r="AP567" i="1"/>
  <c r="AP568" i="1"/>
  <c r="AP569" i="1"/>
  <c r="AP570" i="1"/>
  <c r="AP571" i="1"/>
  <c r="AP572" i="1"/>
  <c r="AP573" i="1"/>
  <c r="AP574" i="1"/>
  <c r="AP575" i="1"/>
  <c r="AP576" i="1"/>
  <c r="AP577" i="1"/>
  <c r="AP578" i="1"/>
  <c r="AP579" i="1"/>
  <c r="AP580" i="1"/>
  <c r="AP581" i="1"/>
  <c r="AP582" i="1"/>
  <c r="AP583" i="1"/>
  <c r="AP584" i="1"/>
  <c r="AP585" i="1"/>
  <c r="AP586" i="1"/>
  <c r="AP587" i="1"/>
  <c r="AP588" i="1"/>
  <c r="AP589" i="1"/>
  <c r="AP590" i="1"/>
  <c r="AP591" i="1"/>
  <c r="AP592" i="1"/>
  <c r="AP593" i="1"/>
  <c r="AP594" i="1"/>
  <c r="AP595" i="1"/>
  <c r="AP596" i="1"/>
  <c r="AP597" i="1"/>
  <c r="AP598" i="1"/>
  <c r="AP599" i="1"/>
  <c r="AP600" i="1"/>
  <c r="AP601" i="1"/>
  <c r="AP602" i="1"/>
  <c r="AP603" i="1"/>
  <c r="AP604" i="1"/>
  <c r="AP605" i="1"/>
  <c r="AP606" i="1"/>
  <c r="AP607" i="1"/>
  <c r="AP608" i="1"/>
  <c r="AP609" i="1"/>
  <c r="AP610" i="1"/>
  <c r="AP611" i="1"/>
  <c r="AP612" i="1"/>
  <c r="AP613" i="1"/>
  <c r="AP614" i="1"/>
  <c r="AP615" i="1"/>
  <c r="AP616" i="1"/>
  <c r="AP617" i="1"/>
  <c r="AP618" i="1"/>
  <c r="AP619" i="1"/>
  <c r="AP620" i="1"/>
  <c r="AP621" i="1"/>
  <c r="AP622" i="1"/>
  <c r="AP623" i="1"/>
  <c r="AP624" i="1"/>
  <c r="AP625" i="1"/>
  <c r="AP626" i="1"/>
  <c r="AP627" i="1"/>
  <c r="AP628" i="1"/>
  <c r="AP629" i="1"/>
  <c r="AP630" i="1"/>
  <c r="AP631" i="1"/>
  <c r="AP632" i="1"/>
  <c r="AP633" i="1"/>
  <c r="AP634" i="1"/>
  <c r="AP635" i="1"/>
  <c r="AP636" i="1"/>
  <c r="AP637" i="1"/>
  <c r="AP638" i="1"/>
  <c r="AP639" i="1"/>
  <c r="AP640" i="1"/>
  <c r="AP641" i="1"/>
  <c r="AP642" i="1"/>
  <c r="AP643" i="1"/>
  <c r="AP644" i="1"/>
  <c r="AP645" i="1"/>
  <c r="AP646" i="1"/>
  <c r="AP647" i="1"/>
  <c r="AP648" i="1"/>
  <c r="AP649" i="1"/>
  <c r="AP650" i="1"/>
  <c r="AP651" i="1"/>
  <c r="AP652" i="1"/>
  <c r="AP653" i="1"/>
  <c r="AP654" i="1"/>
  <c r="AP655" i="1"/>
  <c r="AP656" i="1"/>
  <c r="AP657" i="1"/>
  <c r="AP658" i="1"/>
  <c r="AP659" i="1"/>
  <c r="AP660" i="1"/>
  <c r="AP661" i="1"/>
  <c r="AP662" i="1"/>
  <c r="AP663" i="1"/>
  <c r="AP664" i="1"/>
  <c r="AP665" i="1"/>
  <c r="AP666" i="1"/>
  <c r="AP667" i="1"/>
  <c r="AP668" i="1"/>
  <c r="AP669" i="1"/>
  <c r="AP670" i="1"/>
  <c r="AP671" i="1"/>
  <c r="AP672" i="1"/>
  <c r="AP673" i="1"/>
  <c r="AP674" i="1"/>
  <c r="AP675" i="1"/>
  <c r="AP676" i="1"/>
  <c r="AP677" i="1"/>
  <c r="AP678" i="1"/>
  <c r="AP679" i="1"/>
  <c r="AP680" i="1"/>
  <c r="AP681" i="1"/>
  <c r="AP682" i="1"/>
  <c r="AP683" i="1"/>
  <c r="AP684" i="1"/>
  <c r="AP685" i="1"/>
  <c r="AP686" i="1"/>
  <c r="AP687" i="1"/>
  <c r="AP688" i="1"/>
  <c r="AP689" i="1"/>
  <c r="AP690" i="1"/>
  <c r="AP691" i="1"/>
  <c r="AP692" i="1"/>
  <c r="AP693" i="1"/>
  <c r="AP694" i="1"/>
  <c r="AP695" i="1"/>
  <c r="AP696" i="1"/>
  <c r="AP697" i="1"/>
  <c r="AP698" i="1"/>
  <c r="AP699" i="1"/>
  <c r="AP700" i="1"/>
  <c r="AP701" i="1"/>
  <c r="AP702" i="1"/>
  <c r="AP703" i="1"/>
  <c r="AP704" i="1"/>
  <c r="AP705" i="1"/>
  <c r="AP706" i="1"/>
  <c r="AP707" i="1"/>
  <c r="AP708" i="1"/>
  <c r="AP709" i="1"/>
  <c r="AP710" i="1"/>
  <c r="AP711" i="1"/>
  <c r="AP712" i="1"/>
  <c r="AP713" i="1"/>
  <c r="AP714" i="1"/>
  <c r="AP715" i="1"/>
  <c r="AP716" i="1"/>
  <c r="AP717" i="1"/>
  <c r="AP718" i="1"/>
  <c r="AP719" i="1"/>
  <c r="AP720" i="1"/>
  <c r="AP721" i="1"/>
  <c r="AP722" i="1"/>
  <c r="AP723" i="1"/>
  <c r="AP724" i="1"/>
  <c r="AP725" i="1"/>
  <c r="AP726" i="1"/>
  <c r="AP727" i="1"/>
  <c r="AP728" i="1"/>
  <c r="AP729" i="1"/>
  <c r="AP730" i="1"/>
  <c r="AP731" i="1"/>
  <c r="AP732" i="1"/>
  <c r="AP733" i="1"/>
  <c r="AP734" i="1"/>
  <c r="AP735" i="1"/>
  <c r="AP736" i="1"/>
  <c r="AP737" i="1"/>
  <c r="AP738" i="1"/>
  <c r="AP739" i="1"/>
  <c r="AP740" i="1"/>
  <c r="AP741" i="1"/>
  <c r="AP742" i="1"/>
  <c r="AP743" i="1"/>
  <c r="AP744" i="1"/>
  <c r="AP745" i="1"/>
  <c r="AP746" i="1"/>
  <c r="AP747" i="1"/>
  <c r="AP748" i="1"/>
  <c r="AP749" i="1"/>
  <c r="AP750" i="1"/>
  <c r="AP751" i="1"/>
  <c r="AP752" i="1"/>
  <c r="AP753" i="1"/>
  <c r="AP754" i="1"/>
  <c r="AP755" i="1"/>
  <c r="AP756" i="1"/>
  <c r="AP757" i="1"/>
  <c r="AP758" i="1"/>
  <c r="AP759" i="1"/>
  <c r="AP760" i="1"/>
  <c r="AP761" i="1"/>
  <c r="AP762" i="1"/>
  <c r="AP763" i="1"/>
  <c r="AP764" i="1"/>
  <c r="AP765" i="1"/>
  <c r="AP766" i="1"/>
  <c r="AP767" i="1"/>
  <c r="AP768" i="1"/>
  <c r="AP769" i="1"/>
  <c r="AP770" i="1"/>
  <c r="AP771" i="1"/>
  <c r="AP772" i="1"/>
  <c r="AP773" i="1"/>
  <c r="AP774" i="1"/>
  <c r="AP775" i="1"/>
  <c r="AP776" i="1"/>
  <c r="AP777" i="1"/>
  <c r="AP778" i="1"/>
  <c r="AP779" i="1"/>
  <c r="AP780" i="1"/>
  <c r="AP781" i="1"/>
  <c r="AP782" i="1"/>
  <c r="AP783" i="1"/>
  <c r="AP784" i="1"/>
  <c r="AP785" i="1"/>
  <c r="AP786" i="1"/>
  <c r="AP787" i="1"/>
  <c r="AP788" i="1"/>
  <c r="AP789" i="1"/>
  <c r="AP790" i="1"/>
  <c r="AP791" i="1"/>
  <c r="AP792" i="1"/>
  <c r="AP793" i="1"/>
  <c r="AP794" i="1"/>
  <c r="AP795" i="1"/>
  <c r="AP796" i="1"/>
  <c r="AP797" i="1"/>
  <c r="AP798" i="1"/>
  <c r="AP799" i="1"/>
  <c r="AP800" i="1"/>
  <c r="AP801" i="1"/>
  <c r="AP802" i="1"/>
  <c r="AP803" i="1"/>
  <c r="AP804" i="1"/>
  <c r="AP805" i="1"/>
  <c r="AP806" i="1"/>
  <c r="AP807" i="1"/>
  <c r="AP808" i="1"/>
  <c r="AP809" i="1"/>
  <c r="AP810" i="1"/>
  <c r="AP811" i="1"/>
  <c r="AP812" i="1"/>
  <c r="AP813" i="1"/>
  <c r="AP814" i="1"/>
  <c r="AP815" i="1"/>
  <c r="AP816" i="1"/>
  <c r="AP817" i="1"/>
  <c r="AP818" i="1"/>
  <c r="AP819" i="1"/>
  <c r="AP820" i="1"/>
  <c r="AP821" i="1"/>
  <c r="AP822" i="1"/>
  <c r="AP823" i="1"/>
  <c r="AP824" i="1"/>
  <c r="AP825" i="1"/>
  <c r="AP826" i="1"/>
  <c r="AP827" i="1"/>
  <c r="AP828" i="1"/>
  <c r="AP829" i="1"/>
  <c r="AP830" i="1"/>
  <c r="AP831" i="1"/>
  <c r="AP834" i="1"/>
  <c r="AP835" i="1"/>
  <c r="AP836" i="1"/>
  <c r="AP837" i="1"/>
  <c r="AP838" i="1"/>
  <c r="AP839" i="1"/>
  <c r="AP840" i="1"/>
  <c r="AP841" i="1"/>
  <c r="AP842" i="1"/>
  <c r="AP843" i="1"/>
  <c r="AP844" i="1"/>
  <c r="AP845" i="1"/>
  <c r="AP846" i="1"/>
  <c r="AP847" i="1"/>
  <c r="AP848" i="1"/>
  <c r="AP849" i="1"/>
  <c r="AP850" i="1"/>
  <c r="AP851" i="1"/>
  <c r="AP852" i="1"/>
  <c r="AP853" i="1"/>
  <c r="AP854" i="1"/>
  <c r="AP855" i="1"/>
  <c r="AP856" i="1"/>
  <c r="AP857" i="1"/>
  <c r="AP858" i="1"/>
  <c r="AP859" i="1"/>
  <c r="AP860" i="1"/>
  <c r="AP861" i="1"/>
  <c r="AP862" i="1"/>
  <c r="AP863" i="1"/>
  <c r="AP864" i="1"/>
  <c r="AP865" i="1"/>
  <c r="AP866" i="1"/>
  <c r="AP867" i="1"/>
  <c r="AP868" i="1"/>
  <c r="AP869" i="1"/>
  <c r="AP870" i="1"/>
  <c r="AP871" i="1"/>
  <c r="AP872" i="1"/>
  <c r="AP873" i="1"/>
  <c r="AP874" i="1"/>
  <c r="AP875" i="1"/>
  <c r="AP876" i="1"/>
  <c r="AP877" i="1"/>
  <c r="AP878" i="1"/>
  <c r="AP879" i="1"/>
  <c r="AP880" i="1"/>
  <c r="AP881" i="1"/>
  <c r="AP882" i="1"/>
  <c r="AP883" i="1"/>
  <c r="AP884" i="1"/>
  <c r="AP885" i="1"/>
  <c r="AP886" i="1"/>
  <c r="AP887" i="1"/>
  <c r="AP888" i="1"/>
  <c r="AP895" i="1"/>
  <c r="AP896" i="1"/>
  <c r="AP897" i="1"/>
  <c r="AP898" i="1"/>
  <c r="AP899" i="1"/>
  <c r="AP906" i="1"/>
  <c r="AP908" i="1"/>
  <c r="AP910" i="1"/>
  <c r="AP912" i="1"/>
  <c r="AP914" i="1"/>
  <c r="AP916" i="1"/>
  <c r="AP918" i="1"/>
  <c r="AP920" i="1"/>
  <c r="AP922" i="1"/>
  <c r="AP924" i="1"/>
  <c r="AP926" i="1"/>
  <c r="AP928" i="1"/>
  <c r="AP930" i="1"/>
  <c r="AP932" i="1"/>
  <c r="AP934" i="1"/>
  <c r="AP936" i="1"/>
  <c r="AP938" i="1"/>
  <c r="AP940" i="1"/>
  <c r="AP942" i="1"/>
  <c r="AP944" i="1"/>
  <c r="AP945" i="1"/>
  <c r="AP946" i="1"/>
  <c r="AP947" i="1"/>
  <c r="AP948" i="1"/>
  <c r="AP949" i="1"/>
  <c r="AP950" i="1"/>
  <c r="AP951" i="1"/>
  <c r="AP952" i="1"/>
  <c r="AP953" i="1"/>
  <c r="AP954" i="1"/>
  <c r="AP955" i="1"/>
  <c r="AP956" i="1"/>
  <c r="AN26" i="1"/>
  <c r="AN27" i="1"/>
  <c r="AN28" i="1"/>
  <c r="AN29" i="1"/>
  <c r="AN30" i="1"/>
  <c r="AN31" i="1"/>
  <c r="AN32" i="1"/>
  <c r="AN33" i="1"/>
  <c r="AN34" i="1"/>
  <c r="AN35" i="1"/>
  <c r="AN36" i="1"/>
  <c r="AN37" i="1"/>
  <c r="AN38" i="1"/>
  <c r="AN39" i="1"/>
  <c r="AN40" i="1"/>
  <c r="AN41" i="1"/>
  <c r="AN42" i="1"/>
  <c r="AN43" i="1"/>
  <c r="AN44" i="1"/>
  <c r="AN45" i="1"/>
  <c r="AN46" i="1"/>
  <c r="AN47" i="1"/>
  <c r="AN48" i="1"/>
  <c r="AN49" i="1"/>
  <c r="AN50" i="1"/>
  <c r="AN51" i="1"/>
  <c r="AN52" i="1"/>
  <c r="AN53" i="1"/>
  <c r="AN54" i="1"/>
  <c r="AN55" i="1"/>
  <c r="AN56" i="1"/>
  <c r="AN57" i="1"/>
  <c r="AN58" i="1"/>
  <c r="AN59" i="1"/>
  <c r="AN60" i="1"/>
  <c r="AN61" i="1"/>
  <c r="AN62" i="1"/>
  <c r="AN63" i="1"/>
  <c r="AN64" i="1"/>
  <c r="AN65" i="1"/>
  <c r="AN66" i="1"/>
  <c r="AN67" i="1"/>
  <c r="AN68" i="1"/>
  <c r="AN69" i="1"/>
  <c r="AN70" i="1"/>
  <c r="AN71" i="1"/>
  <c r="AN72" i="1"/>
  <c r="AN73" i="1"/>
  <c r="AN74" i="1"/>
  <c r="AN75" i="1"/>
  <c r="AN76" i="1"/>
  <c r="AN77" i="1"/>
  <c r="AN78" i="1"/>
  <c r="AN79" i="1"/>
  <c r="AN80" i="1"/>
  <c r="AN81" i="1"/>
  <c r="AN82" i="1"/>
  <c r="AN83" i="1"/>
  <c r="AN84" i="1"/>
  <c r="AN85" i="1"/>
  <c r="AN86" i="1"/>
  <c r="AN87" i="1"/>
  <c r="AN88" i="1"/>
  <c r="AN89" i="1"/>
  <c r="AN90" i="1"/>
  <c r="AN91" i="1"/>
  <c r="AN92" i="1"/>
  <c r="AN93" i="1"/>
  <c r="AN94" i="1"/>
  <c r="AN95" i="1"/>
  <c r="AN96" i="1"/>
  <c r="AN97" i="1"/>
  <c r="AN98" i="1"/>
  <c r="AN99" i="1"/>
  <c r="AN100" i="1"/>
  <c r="AN101" i="1"/>
  <c r="AN102" i="1"/>
  <c r="AN103" i="1"/>
  <c r="AN104" i="1"/>
  <c r="AN105" i="1"/>
  <c r="AN106" i="1"/>
  <c r="AN107" i="1"/>
  <c r="AN108" i="1"/>
  <c r="AN109" i="1"/>
  <c r="AN110" i="1"/>
  <c r="AN111" i="1"/>
  <c r="AN112" i="1"/>
  <c r="AN113" i="1"/>
  <c r="AN114" i="1"/>
  <c r="AN115" i="1"/>
  <c r="AN116" i="1"/>
  <c r="AN117" i="1"/>
  <c r="AN118" i="1"/>
  <c r="AN119" i="1"/>
  <c r="AN120" i="1"/>
  <c r="AN121" i="1"/>
  <c r="AN122" i="1"/>
  <c r="AN123" i="1"/>
  <c r="AN124" i="1"/>
  <c r="AN125" i="1"/>
  <c r="AN126" i="1"/>
  <c r="AN127" i="1"/>
  <c r="AN128" i="1"/>
  <c r="AN129" i="1"/>
  <c r="AN130" i="1"/>
  <c r="AN131" i="1"/>
  <c r="AN132" i="1"/>
  <c r="AN133" i="1"/>
  <c r="AN134" i="1"/>
  <c r="AN135" i="1"/>
  <c r="AN136" i="1"/>
  <c r="AN137" i="1"/>
  <c r="AN138" i="1"/>
  <c r="AN139" i="1"/>
  <c r="AN140" i="1"/>
  <c r="AN141" i="1"/>
  <c r="AN142" i="1"/>
  <c r="AN143" i="1"/>
  <c r="AN144" i="1"/>
  <c r="AN145" i="1"/>
  <c r="AN146" i="1"/>
  <c r="AN147" i="1"/>
  <c r="AN148" i="1"/>
  <c r="AN149" i="1"/>
  <c r="AN150" i="1"/>
  <c r="AN151" i="1"/>
  <c r="AN152" i="1"/>
  <c r="AN153" i="1"/>
  <c r="AN154" i="1"/>
  <c r="AN155" i="1"/>
  <c r="AN156" i="1"/>
  <c r="AN157" i="1"/>
  <c r="AN158" i="1"/>
  <c r="AN159" i="1"/>
  <c r="AN160" i="1"/>
  <c r="AN161" i="1"/>
  <c r="AN162" i="1"/>
  <c r="AN163" i="1"/>
  <c r="AN164" i="1"/>
  <c r="AN165" i="1"/>
  <c r="AN166" i="1"/>
  <c r="AN167" i="1"/>
  <c r="AN168" i="1"/>
  <c r="AN169" i="1"/>
  <c r="AN170" i="1"/>
  <c r="AN171" i="1"/>
  <c r="AN172" i="1"/>
  <c r="AN173" i="1"/>
  <c r="AN174" i="1"/>
  <c r="AN175" i="1"/>
  <c r="AN176" i="1"/>
  <c r="AN177" i="1"/>
  <c r="AN178" i="1"/>
  <c r="AN179" i="1"/>
  <c r="AN180" i="1"/>
  <c r="AN181" i="1"/>
  <c r="AN182" i="1"/>
  <c r="AN183" i="1"/>
  <c r="AN184" i="1"/>
  <c r="AN185" i="1"/>
  <c r="AN186" i="1"/>
  <c r="AN187" i="1"/>
  <c r="AN188" i="1"/>
  <c r="AN189" i="1"/>
  <c r="AN190" i="1"/>
  <c r="AN191" i="1"/>
  <c r="AN192" i="1"/>
  <c r="AN193" i="1"/>
  <c r="AN194" i="1"/>
  <c r="AN195" i="1"/>
  <c r="AN196" i="1"/>
  <c r="AN197" i="1"/>
  <c r="AN198" i="1"/>
  <c r="AN199" i="1"/>
  <c r="AN200" i="1"/>
  <c r="AN201" i="1"/>
  <c r="AN202" i="1"/>
  <c r="AN203" i="1"/>
  <c r="AN204" i="1"/>
  <c r="AN205" i="1"/>
  <c r="AN206" i="1"/>
  <c r="AN207" i="1"/>
  <c r="AN208" i="1"/>
  <c r="AN209" i="1"/>
  <c r="AN210" i="1"/>
  <c r="AN211" i="1"/>
  <c r="AN212" i="1"/>
  <c r="AN213" i="1"/>
  <c r="AN214" i="1"/>
  <c r="AN215" i="1"/>
  <c r="AN216" i="1"/>
  <c r="AN217" i="1"/>
  <c r="AN218" i="1"/>
  <c r="AN219" i="1"/>
  <c r="AN220" i="1"/>
  <c r="AN221" i="1"/>
  <c r="AN222" i="1"/>
  <c r="AN223" i="1"/>
  <c r="AN224" i="1"/>
  <c r="AN225" i="1"/>
  <c r="AN226" i="1"/>
  <c r="AN227" i="1"/>
  <c r="AN228" i="1"/>
  <c r="AN229" i="1"/>
  <c r="AN230" i="1"/>
  <c r="AN231" i="1"/>
  <c r="AN232" i="1"/>
  <c r="AN233" i="1"/>
  <c r="AN234" i="1"/>
  <c r="AN235" i="1"/>
  <c r="AN236" i="1"/>
  <c r="AN237" i="1"/>
  <c r="AN238" i="1"/>
  <c r="AN239" i="1"/>
  <c r="AN240" i="1"/>
  <c r="AN241" i="1"/>
  <c r="AN242" i="1"/>
  <c r="AN243" i="1"/>
  <c r="AN244" i="1"/>
  <c r="AN245" i="1"/>
  <c r="AN246" i="1"/>
  <c r="AN247" i="1"/>
  <c r="AN248" i="1"/>
  <c r="AN249" i="1"/>
  <c r="AN250" i="1"/>
  <c r="AN251" i="1"/>
  <c r="AN252" i="1"/>
  <c r="AN253" i="1"/>
  <c r="AN254" i="1"/>
  <c r="AN255" i="1"/>
  <c r="AN256" i="1"/>
  <c r="AN257" i="1"/>
  <c r="AN258" i="1"/>
  <c r="AN259" i="1"/>
  <c r="AN260" i="1"/>
  <c r="AN261" i="1"/>
  <c r="AN262" i="1"/>
  <c r="AN263" i="1"/>
  <c r="AN264" i="1"/>
  <c r="AN265" i="1"/>
  <c r="AN266" i="1"/>
  <c r="AN267" i="1"/>
  <c r="AN268" i="1"/>
  <c r="AN269" i="1"/>
  <c r="AN270" i="1"/>
  <c r="AN271" i="1"/>
  <c r="AN272" i="1"/>
  <c r="AN273" i="1"/>
  <c r="AN274" i="1"/>
  <c r="AN275" i="1"/>
  <c r="AN276" i="1"/>
  <c r="AN277" i="1"/>
  <c r="AN278" i="1"/>
  <c r="AN279" i="1"/>
  <c r="AN280" i="1"/>
  <c r="AN281" i="1"/>
  <c r="AN282" i="1"/>
  <c r="AN283" i="1"/>
  <c r="AN284" i="1"/>
  <c r="AN285" i="1"/>
  <c r="AN286" i="1"/>
  <c r="AN287" i="1"/>
  <c r="AN288" i="1"/>
  <c r="AN289" i="1"/>
  <c r="AN290" i="1"/>
  <c r="AN291" i="1"/>
  <c r="AN292" i="1"/>
  <c r="AN293" i="1"/>
  <c r="AN294" i="1"/>
  <c r="AN295" i="1"/>
  <c r="AN296" i="1"/>
  <c r="AN297" i="1"/>
  <c r="AN300" i="1"/>
  <c r="AN301" i="1"/>
  <c r="AN302" i="1"/>
  <c r="AN303" i="1"/>
  <c r="AN304" i="1"/>
  <c r="AN305" i="1"/>
  <c r="AN306" i="1"/>
  <c r="AN307" i="1"/>
  <c r="AN308" i="1"/>
  <c r="AN309" i="1"/>
  <c r="AN310" i="1"/>
  <c r="AN311" i="1"/>
  <c r="AN312" i="1"/>
  <c r="AN313" i="1"/>
  <c r="AN314" i="1"/>
  <c r="AN315" i="1"/>
  <c r="AN316" i="1"/>
  <c r="AN317" i="1"/>
  <c r="AN318" i="1"/>
  <c r="AN319" i="1"/>
  <c r="AN320" i="1"/>
  <c r="AN321" i="1"/>
  <c r="AN322" i="1"/>
  <c r="AN323" i="1"/>
  <c r="AN324" i="1"/>
  <c r="AN325" i="1"/>
  <c r="AN326" i="1"/>
  <c r="AN327" i="1"/>
  <c r="AN328" i="1"/>
  <c r="AN329" i="1"/>
  <c r="AN330" i="1"/>
  <c r="AN331" i="1"/>
  <c r="AN332" i="1"/>
  <c r="AN333" i="1"/>
  <c r="AN334" i="1"/>
  <c r="AN335" i="1"/>
  <c r="AN336" i="1"/>
  <c r="AN337" i="1"/>
  <c r="AN338" i="1"/>
  <c r="AN339" i="1"/>
  <c r="AN340" i="1"/>
  <c r="AN341" i="1"/>
  <c r="AN342" i="1"/>
  <c r="AN343" i="1"/>
  <c r="AN344" i="1"/>
  <c r="AN345" i="1"/>
  <c r="AN346" i="1"/>
  <c r="AN347" i="1"/>
  <c r="AN348" i="1"/>
  <c r="AN349" i="1"/>
  <c r="AN350" i="1"/>
  <c r="AN351" i="1"/>
  <c r="AN352" i="1"/>
  <c r="AN353" i="1"/>
  <c r="AN354" i="1"/>
  <c r="AN355" i="1"/>
  <c r="AN356" i="1"/>
  <c r="AN357" i="1"/>
  <c r="AN358" i="1"/>
  <c r="AN359" i="1"/>
  <c r="AN360" i="1"/>
  <c r="AN361" i="1"/>
  <c r="AN362" i="1"/>
  <c r="AN363" i="1"/>
  <c r="AN364" i="1"/>
  <c r="AN365" i="1"/>
  <c r="AN366" i="1"/>
  <c r="AN367" i="1"/>
  <c r="AN368" i="1"/>
  <c r="AN369" i="1"/>
  <c r="AN370" i="1"/>
  <c r="AN371" i="1"/>
  <c r="AN372" i="1"/>
  <c r="AN373" i="1"/>
  <c r="AN374" i="1"/>
  <c r="AN375" i="1"/>
  <c r="AN376" i="1"/>
  <c r="AN377" i="1"/>
  <c r="AN378" i="1"/>
  <c r="AN379" i="1"/>
  <c r="AN380" i="1"/>
  <c r="AN381" i="1"/>
  <c r="AN382" i="1"/>
  <c r="AN383" i="1"/>
  <c r="AN384" i="1"/>
  <c r="AN385" i="1"/>
  <c r="AN386" i="1"/>
  <c r="AN387" i="1"/>
  <c r="AN388" i="1"/>
  <c r="AN389" i="1"/>
  <c r="AN390" i="1"/>
  <c r="AN391" i="1"/>
  <c r="AN392" i="1"/>
  <c r="AN393" i="1"/>
  <c r="AN394" i="1"/>
  <c r="AN395" i="1"/>
  <c r="AN396" i="1"/>
  <c r="AN397" i="1"/>
  <c r="AN398" i="1"/>
  <c r="AN399" i="1"/>
  <c r="AN400" i="1"/>
  <c r="AN401" i="1"/>
  <c r="AN402" i="1"/>
  <c r="AN403" i="1"/>
  <c r="AN404" i="1"/>
  <c r="AN405" i="1"/>
  <c r="AN406" i="1"/>
  <c r="AN407" i="1"/>
  <c r="AN408" i="1"/>
  <c r="AN409" i="1"/>
  <c r="AN410" i="1"/>
  <c r="AN411" i="1"/>
  <c r="AN412" i="1"/>
  <c r="AN413" i="1"/>
  <c r="AN414" i="1"/>
  <c r="AN415" i="1"/>
  <c r="AN416" i="1"/>
  <c r="AN417" i="1"/>
  <c r="AN418" i="1"/>
  <c r="AN419" i="1"/>
  <c r="AN420" i="1"/>
  <c r="AN421" i="1"/>
  <c r="AN422" i="1"/>
  <c r="AN423" i="1"/>
  <c r="AN424" i="1"/>
  <c r="AN425" i="1"/>
  <c r="AN426" i="1"/>
  <c r="AN427" i="1"/>
  <c r="AN428" i="1"/>
  <c r="AN429" i="1"/>
  <c r="AN430" i="1"/>
  <c r="AN431" i="1"/>
  <c r="AN432" i="1"/>
  <c r="AN433" i="1"/>
  <c r="AN434" i="1"/>
  <c r="AN435" i="1"/>
  <c r="AN436" i="1"/>
  <c r="AN437" i="1"/>
  <c r="AN438" i="1"/>
  <c r="AN439" i="1"/>
  <c r="AN440" i="1"/>
  <c r="AN441" i="1"/>
  <c r="AN442" i="1"/>
  <c r="AN443" i="1"/>
  <c r="AN444" i="1"/>
  <c r="AN445" i="1"/>
  <c r="AN446" i="1"/>
  <c r="AN447" i="1"/>
  <c r="AN448" i="1"/>
  <c r="AN449" i="1"/>
  <c r="AN450" i="1"/>
  <c r="AN451" i="1"/>
  <c r="AN452" i="1"/>
  <c r="AN453" i="1"/>
  <c r="AN454" i="1"/>
  <c r="AN455" i="1"/>
  <c r="AN456" i="1"/>
  <c r="AN457" i="1"/>
  <c r="AN458" i="1"/>
  <c r="AN459" i="1"/>
  <c r="AN460" i="1"/>
  <c r="AN461" i="1"/>
  <c r="AN462" i="1"/>
  <c r="AN463" i="1"/>
  <c r="AN464" i="1"/>
  <c r="AN465" i="1"/>
  <c r="AN466" i="1"/>
  <c r="AN467" i="1"/>
  <c r="AN468" i="1"/>
  <c r="AN469" i="1"/>
  <c r="AN470" i="1"/>
  <c r="AN471" i="1"/>
  <c r="AN472" i="1"/>
  <c r="AN473" i="1"/>
  <c r="AN474" i="1"/>
  <c r="AN475" i="1"/>
  <c r="AN476" i="1"/>
  <c r="AN477" i="1"/>
  <c r="AN478" i="1"/>
  <c r="AN479" i="1"/>
  <c r="AN480" i="1"/>
  <c r="AN481" i="1"/>
  <c r="AN482" i="1"/>
  <c r="AN483" i="1"/>
  <c r="AN484" i="1"/>
  <c r="AN485" i="1"/>
  <c r="AN486" i="1"/>
  <c r="AN487" i="1"/>
  <c r="AN488" i="1"/>
  <c r="AN489" i="1"/>
  <c r="AN490" i="1"/>
  <c r="AN491" i="1"/>
  <c r="AN492" i="1"/>
  <c r="AN493" i="1"/>
  <c r="AN494" i="1"/>
  <c r="AN495" i="1"/>
  <c r="AN496" i="1"/>
  <c r="AN497" i="1"/>
  <c r="AN498" i="1"/>
  <c r="AN499" i="1"/>
  <c r="AN500" i="1"/>
  <c r="AN501" i="1"/>
  <c r="AN502" i="1"/>
  <c r="AN503" i="1"/>
  <c r="AN504" i="1"/>
  <c r="AN505" i="1"/>
  <c r="AN506" i="1"/>
  <c r="AN507" i="1"/>
  <c r="AN508" i="1"/>
  <c r="AN509" i="1"/>
  <c r="AN510" i="1"/>
  <c r="AN511" i="1"/>
  <c r="AN512" i="1"/>
  <c r="AN513" i="1"/>
  <c r="AN514" i="1"/>
  <c r="AN515" i="1"/>
  <c r="AN516" i="1"/>
  <c r="AN517" i="1"/>
  <c r="AN518" i="1"/>
  <c r="AN519" i="1"/>
  <c r="AN520" i="1"/>
  <c r="AN521" i="1"/>
  <c r="AN522" i="1"/>
  <c r="AN523" i="1"/>
  <c r="AN524" i="1"/>
  <c r="AN525" i="1"/>
  <c r="AN526" i="1"/>
  <c r="AN527" i="1"/>
  <c r="AN528" i="1"/>
  <c r="AN529" i="1"/>
  <c r="AN530" i="1"/>
  <c r="AN531" i="1"/>
  <c r="AN532" i="1"/>
  <c r="AN533" i="1"/>
  <c r="AN534" i="1"/>
  <c r="AN535" i="1"/>
  <c r="AN536" i="1"/>
  <c r="AN537" i="1"/>
  <c r="AN538" i="1"/>
  <c r="AN539" i="1"/>
  <c r="AN540" i="1"/>
  <c r="AN541" i="1"/>
  <c r="AN542" i="1"/>
  <c r="AN543" i="1"/>
  <c r="AN544" i="1"/>
  <c r="AN545" i="1"/>
  <c r="AN546" i="1"/>
  <c r="AN547" i="1"/>
  <c r="AN548" i="1"/>
  <c r="AN549" i="1"/>
  <c r="AN550" i="1"/>
  <c r="AN551" i="1"/>
  <c r="AN552" i="1"/>
  <c r="AN553" i="1"/>
  <c r="AN554" i="1"/>
  <c r="AN555" i="1"/>
  <c r="AN556" i="1"/>
  <c r="AN557" i="1"/>
  <c r="AN558" i="1"/>
  <c r="AN559" i="1"/>
  <c r="AN560" i="1"/>
  <c r="AN561" i="1"/>
  <c r="AN562" i="1"/>
  <c r="AN563" i="1"/>
  <c r="AN564" i="1"/>
  <c r="AN565" i="1"/>
  <c r="AN566" i="1"/>
  <c r="AN567" i="1"/>
  <c r="AN568" i="1"/>
  <c r="AN569" i="1"/>
  <c r="AN570" i="1"/>
  <c r="AN571" i="1"/>
  <c r="AN572" i="1"/>
  <c r="AN573" i="1"/>
  <c r="AN574" i="1"/>
  <c r="AN575" i="1"/>
  <c r="AN576" i="1"/>
  <c r="AN577" i="1"/>
  <c r="AN578" i="1"/>
  <c r="AN579" i="1"/>
  <c r="AN580" i="1"/>
  <c r="AN581" i="1"/>
  <c r="AN582" i="1"/>
  <c r="AN583" i="1"/>
  <c r="AN584" i="1"/>
  <c r="AN585" i="1"/>
  <c r="AN586" i="1"/>
  <c r="AN587" i="1"/>
  <c r="AN588" i="1"/>
  <c r="AN589" i="1"/>
  <c r="AN590" i="1"/>
  <c r="AN591" i="1"/>
  <c r="AN592" i="1"/>
  <c r="AN593" i="1"/>
  <c r="AN594" i="1"/>
  <c r="AN595" i="1"/>
  <c r="AN596" i="1"/>
  <c r="AN597" i="1"/>
  <c r="AN598" i="1"/>
  <c r="AN599" i="1"/>
  <c r="AN600" i="1"/>
  <c r="AN601" i="1"/>
  <c r="AN602" i="1"/>
  <c r="AN603" i="1"/>
  <c r="AN604" i="1"/>
  <c r="AN605" i="1"/>
  <c r="AN606" i="1"/>
  <c r="AN607" i="1"/>
  <c r="AN608" i="1"/>
  <c r="AN609" i="1"/>
  <c r="AN610" i="1"/>
  <c r="AN611" i="1"/>
  <c r="AN612" i="1"/>
  <c r="AN613" i="1"/>
  <c r="AN614" i="1"/>
  <c r="AN615" i="1"/>
  <c r="AN616" i="1"/>
  <c r="AN617" i="1"/>
  <c r="AN618" i="1"/>
  <c r="AN619" i="1"/>
  <c r="AN620" i="1"/>
  <c r="AN621" i="1"/>
  <c r="AN622" i="1"/>
  <c r="AN623" i="1"/>
  <c r="AN624" i="1"/>
  <c r="AN625" i="1"/>
  <c r="AN626" i="1"/>
  <c r="AN627" i="1"/>
  <c r="AN628" i="1"/>
  <c r="AN629" i="1"/>
  <c r="AN630" i="1"/>
  <c r="AN631" i="1"/>
  <c r="AN632" i="1"/>
  <c r="AN633" i="1"/>
  <c r="AN634" i="1"/>
  <c r="AN635" i="1"/>
  <c r="AN636" i="1"/>
  <c r="AN637" i="1"/>
  <c r="AN638" i="1"/>
  <c r="AN639" i="1"/>
  <c r="AN640" i="1"/>
  <c r="AN641" i="1"/>
  <c r="AN642" i="1"/>
  <c r="AN643" i="1"/>
  <c r="AN644" i="1"/>
  <c r="AN645" i="1"/>
  <c r="AN646" i="1"/>
  <c r="AN647" i="1"/>
  <c r="AN648" i="1"/>
  <c r="AN649" i="1"/>
  <c r="AN650" i="1"/>
  <c r="AN651" i="1"/>
  <c r="AN652" i="1"/>
  <c r="AN653" i="1"/>
  <c r="AN654" i="1"/>
  <c r="AN655" i="1"/>
  <c r="AN656" i="1"/>
  <c r="AN657" i="1"/>
  <c r="AN658" i="1"/>
  <c r="AN659" i="1"/>
  <c r="AN660" i="1"/>
  <c r="AN661" i="1"/>
  <c r="AN662" i="1"/>
  <c r="AN663" i="1"/>
  <c r="AN664" i="1"/>
  <c r="AN665" i="1"/>
  <c r="AN666" i="1"/>
  <c r="AN667" i="1"/>
  <c r="AN668" i="1"/>
  <c r="AN669" i="1"/>
  <c r="AN670" i="1"/>
  <c r="AN671" i="1"/>
  <c r="AN672" i="1"/>
  <c r="AN673" i="1"/>
  <c r="AN674" i="1"/>
  <c r="AN675" i="1"/>
  <c r="AN676" i="1"/>
  <c r="AN677" i="1"/>
  <c r="AN678" i="1"/>
  <c r="AN679" i="1"/>
  <c r="AN680" i="1"/>
  <c r="AN681" i="1"/>
  <c r="AN682" i="1"/>
  <c r="AN683" i="1"/>
  <c r="AN684" i="1"/>
  <c r="AN685" i="1"/>
  <c r="AN686" i="1"/>
  <c r="AN687" i="1"/>
  <c r="AN688" i="1"/>
  <c r="AN689" i="1"/>
  <c r="AN690" i="1"/>
  <c r="AN691" i="1"/>
  <c r="AN692" i="1"/>
  <c r="AN693" i="1"/>
  <c r="AN694" i="1"/>
  <c r="AN695" i="1"/>
  <c r="AN696" i="1"/>
  <c r="AN697" i="1"/>
  <c r="AN698" i="1"/>
  <c r="AN699" i="1"/>
  <c r="AN700" i="1"/>
  <c r="AN701" i="1"/>
  <c r="AN702" i="1"/>
  <c r="AN703" i="1"/>
  <c r="AN704" i="1"/>
  <c r="AN705" i="1"/>
  <c r="AN706" i="1"/>
  <c r="AN707" i="1"/>
  <c r="AN708" i="1"/>
  <c r="AN709" i="1"/>
  <c r="AN710" i="1"/>
  <c r="AN711" i="1"/>
  <c r="AN712" i="1"/>
  <c r="AN713" i="1"/>
  <c r="AN714" i="1"/>
  <c r="AN715" i="1"/>
  <c r="AN716" i="1"/>
  <c r="AN717" i="1"/>
  <c r="AN718" i="1"/>
  <c r="AN719" i="1"/>
  <c r="AN720" i="1"/>
  <c r="AN721" i="1"/>
  <c r="AN722" i="1"/>
  <c r="AN723" i="1"/>
  <c r="AN724" i="1"/>
  <c r="AN725" i="1"/>
  <c r="AN726" i="1"/>
  <c r="AN727" i="1"/>
  <c r="AN728" i="1"/>
  <c r="AN729" i="1"/>
  <c r="AN730" i="1"/>
  <c r="AN731" i="1"/>
  <c r="AN732" i="1"/>
  <c r="AN733" i="1"/>
  <c r="AN734" i="1"/>
  <c r="AN735" i="1"/>
  <c r="AN736" i="1"/>
  <c r="AN737" i="1"/>
  <c r="AN738" i="1"/>
  <c r="AN739" i="1"/>
  <c r="AN740" i="1"/>
  <c r="AN741" i="1"/>
  <c r="AN742" i="1"/>
  <c r="AN743" i="1"/>
  <c r="AN744" i="1"/>
  <c r="AN745" i="1"/>
  <c r="AN746" i="1"/>
  <c r="AN747" i="1"/>
  <c r="AN748" i="1"/>
  <c r="AN749" i="1"/>
  <c r="AN750" i="1"/>
  <c r="AN751" i="1"/>
  <c r="AN752" i="1"/>
  <c r="AN753" i="1"/>
  <c r="AN754" i="1"/>
  <c r="AN755" i="1"/>
  <c r="AN756" i="1"/>
  <c r="AN757" i="1"/>
  <c r="AN758" i="1"/>
  <c r="AN759" i="1"/>
  <c r="AN760" i="1"/>
  <c r="AN761" i="1"/>
  <c r="AN762" i="1"/>
  <c r="AN763" i="1"/>
  <c r="AN764" i="1"/>
  <c r="AN765" i="1"/>
  <c r="AN766" i="1"/>
  <c r="AN767" i="1"/>
  <c r="AN768" i="1"/>
  <c r="AN769" i="1"/>
  <c r="AN770" i="1"/>
  <c r="AN771" i="1"/>
  <c r="AN772" i="1"/>
  <c r="AN773" i="1"/>
  <c r="AN774" i="1"/>
  <c r="AN775" i="1"/>
  <c r="AN776" i="1"/>
  <c r="AN777" i="1"/>
  <c r="AN778" i="1"/>
  <c r="AN779" i="1"/>
  <c r="AN780" i="1"/>
  <c r="AN781" i="1"/>
  <c r="AN782" i="1"/>
  <c r="AN783" i="1"/>
  <c r="AN784" i="1"/>
  <c r="AN785" i="1"/>
  <c r="AN786" i="1"/>
  <c r="AN787" i="1"/>
  <c r="AN788" i="1"/>
  <c r="AN789" i="1"/>
  <c r="AN790" i="1"/>
  <c r="AN791" i="1"/>
  <c r="AN792" i="1"/>
  <c r="AN793" i="1"/>
  <c r="AN794" i="1"/>
  <c r="AN795" i="1"/>
  <c r="AN796" i="1"/>
  <c r="AN797" i="1"/>
  <c r="AN798" i="1"/>
  <c r="AN799" i="1"/>
  <c r="AN800" i="1"/>
  <c r="AN801" i="1"/>
  <c r="AN802" i="1"/>
  <c r="AN803" i="1"/>
  <c r="AN804" i="1"/>
  <c r="AN805" i="1"/>
  <c r="AN806" i="1"/>
  <c r="AN807" i="1"/>
  <c r="AN808" i="1"/>
  <c r="AN809" i="1"/>
  <c r="AN810" i="1"/>
  <c r="AN811" i="1"/>
  <c r="AN812" i="1"/>
  <c r="AN813" i="1"/>
  <c r="AN814" i="1"/>
  <c r="AN815" i="1"/>
  <c r="AN816" i="1"/>
  <c r="AN817" i="1"/>
  <c r="AN818" i="1"/>
  <c r="AN819" i="1"/>
  <c r="AN820" i="1"/>
  <c r="AN821" i="1"/>
  <c r="AN822" i="1"/>
  <c r="AN823" i="1"/>
  <c r="AN824" i="1"/>
  <c r="AN825" i="1"/>
  <c r="AN826" i="1"/>
  <c r="AN827" i="1"/>
  <c r="AN828" i="1"/>
  <c r="AN829" i="1"/>
  <c r="AN830" i="1"/>
  <c r="AN831" i="1"/>
  <c r="AN834" i="1"/>
  <c r="AN835" i="1"/>
  <c r="AN836" i="1"/>
  <c r="AN837" i="1"/>
  <c r="AN838" i="1"/>
  <c r="AN839" i="1"/>
  <c r="AN840" i="1"/>
  <c r="AN841" i="1"/>
  <c r="AN842" i="1"/>
  <c r="AN843" i="1"/>
  <c r="AN844" i="1"/>
  <c r="AN845" i="1"/>
  <c r="AN846" i="1"/>
  <c r="AN847" i="1"/>
  <c r="AN848" i="1"/>
  <c r="AN849" i="1"/>
  <c r="AN850" i="1"/>
  <c r="AN851" i="1"/>
  <c r="AN852" i="1"/>
  <c r="AN853" i="1"/>
  <c r="AN854" i="1"/>
  <c r="AN855" i="1"/>
  <c r="AN856" i="1"/>
  <c r="AN857" i="1"/>
  <c r="AN858" i="1"/>
  <c r="AN859" i="1"/>
  <c r="AN860" i="1"/>
  <c r="AN861" i="1"/>
  <c r="AN862" i="1"/>
  <c r="AN863" i="1"/>
  <c r="AN864" i="1"/>
  <c r="AN865" i="1"/>
  <c r="AN866" i="1"/>
  <c r="AN867" i="1"/>
  <c r="AN868" i="1"/>
  <c r="AN869" i="1"/>
  <c r="AN870" i="1"/>
  <c r="AN871" i="1"/>
  <c r="AN872" i="1"/>
  <c r="AN873" i="1"/>
  <c r="AN874" i="1"/>
  <c r="AN875" i="1"/>
  <c r="AN876" i="1"/>
  <c r="AN877" i="1"/>
  <c r="AN878" i="1"/>
  <c r="AN879" i="1"/>
  <c r="AN880" i="1"/>
  <c r="AN881" i="1"/>
  <c r="AN882" i="1"/>
  <c r="AN883" i="1"/>
  <c r="AN884" i="1"/>
  <c r="AN885" i="1"/>
  <c r="AN886" i="1"/>
  <c r="AN887" i="1"/>
  <c r="AN888" i="1"/>
  <c r="AN895" i="1"/>
  <c r="AN896" i="1"/>
  <c r="AN897" i="1"/>
  <c r="AN898" i="1"/>
  <c r="AN899" i="1"/>
  <c r="AN906" i="1"/>
  <c r="AN908" i="1"/>
  <c r="AN910" i="1"/>
  <c r="AN912" i="1"/>
  <c r="AN914" i="1"/>
  <c r="AN916" i="1"/>
  <c r="AN918" i="1"/>
  <c r="AN920" i="1"/>
  <c r="AN922" i="1"/>
  <c r="AN924" i="1"/>
  <c r="AN926" i="1"/>
  <c r="AN928" i="1"/>
  <c r="AN930" i="1"/>
  <c r="AN932" i="1"/>
  <c r="AN934" i="1"/>
  <c r="AN936" i="1"/>
  <c r="AN938" i="1"/>
  <c r="AN940" i="1"/>
  <c r="AN942" i="1"/>
  <c r="AN944" i="1"/>
  <c r="AN945" i="1"/>
  <c r="AN946" i="1"/>
  <c r="AN947" i="1"/>
  <c r="AN948" i="1"/>
  <c r="AN949" i="1"/>
  <c r="AN950" i="1"/>
  <c r="AN951" i="1"/>
  <c r="AN952" i="1"/>
  <c r="AN953" i="1"/>
  <c r="AN954" i="1"/>
  <c r="AN955" i="1"/>
  <c r="AN956" i="1"/>
  <c r="AN9" i="1"/>
  <c r="AN10" i="1"/>
  <c r="AN11" i="1"/>
  <c r="AN12" i="1"/>
  <c r="AN13" i="1"/>
  <c r="AN14" i="1"/>
  <c r="AN15" i="1"/>
  <c r="AN16" i="1"/>
  <c r="AN17" i="1"/>
  <c r="AN18" i="1"/>
  <c r="AN19" i="1"/>
  <c r="AN20" i="1"/>
  <c r="AN21" i="1"/>
  <c r="AN22" i="1"/>
  <c r="AN23" i="1"/>
  <c r="AN24" i="1"/>
  <c r="AN25" i="1"/>
  <c r="AH10" i="1" l="1"/>
  <c r="AJ10" i="1"/>
  <c r="AL10" i="1"/>
  <c r="AH11" i="1"/>
  <c r="AJ11" i="1"/>
  <c r="AL11" i="1"/>
  <c r="AH12" i="1"/>
  <c r="AJ12" i="1"/>
  <c r="AL12" i="1"/>
  <c r="AH13" i="1"/>
  <c r="AJ13" i="1"/>
  <c r="AL13" i="1"/>
  <c r="AH14" i="1"/>
  <c r="AJ14" i="1"/>
  <c r="AL14" i="1"/>
  <c r="AH15" i="1"/>
  <c r="AJ15" i="1"/>
  <c r="AL15" i="1"/>
  <c r="AH16" i="1"/>
  <c r="AJ16" i="1"/>
  <c r="AL16" i="1"/>
  <c r="AH17" i="1"/>
  <c r="AJ17" i="1"/>
  <c r="AL17" i="1"/>
  <c r="AH18" i="1"/>
  <c r="AJ18" i="1"/>
  <c r="AL18" i="1"/>
  <c r="AH19" i="1"/>
  <c r="AJ19" i="1"/>
  <c r="AL19" i="1"/>
  <c r="AH20" i="1"/>
  <c r="AJ20" i="1"/>
  <c r="AL20" i="1"/>
  <c r="AH21" i="1"/>
  <c r="AJ21" i="1"/>
  <c r="AL21" i="1"/>
  <c r="AH22" i="1"/>
  <c r="AJ22" i="1"/>
  <c r="AL22" i="1"/>
  <c r="AH23" i="1"/>
  <c r="AJ23" i="1"/>
  <c r="AL23" i="1"/>
  <c r="AH24" i="1"/>
  <c r="AJ24" i="1"/>
  <c r="AL24" i="1"/>
  <c r="AH25" i="1"/>
  <c r="AJ25" i="1"/>
  <c r="AL25" i="1"/>
  <c r="AH26" i="1"/>
  <c r="AJ26" i="1"/>
  <c r="AL26" i="1"/>
  <c r="AH27" i="1"/>
  <c r="AJ27" i="1"/>
  <c r="AL27" i="1"/>
  <c r="AH28" i="1"/>
  <c r="AJ28" i="1"/>
  <c r="AL28" i="1"/>
  <c r="AH29" i="1"/>
  <c r="AJ29" i="1"/>
  <c r="AL29" i="1"/>
  <c r="AH30" i="1"/>
  <c r="AJ30" i="1"/>
  <c r="AL30" i="1"/>
  <c r="AH31" i="1"/>
  <c r="AJ31" i="1"/>
  <c r="AL31" i="1"/>
  <c r="AH32" i="1"/>
  <c r="AJ32" i="1"/>
  <c r="AL32" i="1"/>
  <c r="AH33" i="1"/>
  <c r="AJ33" i="1"/>
  <c r="AL33" i="1"/>
  <c r="AH34" i="1"/>
  <c r="AJ34" i="1"/>
  <c r="AL34" i="1"/>
  <c r="AH35" i="1"/>
  <c r="AJ35" i="1"/>
  <c r="AL35" i="1"/>
  <c r="AH36" i="1"/>
  <c r="AJ36" i="1"/>
  <c r="AL36" i="1"/>
  <c r="AH37" i="1"/>
  <c r="AJ37" i="1"/>
  <c r="AL37" i="1"/>
  <c r="AH38" i="1"/>
  <c r="AJ38" i="1"/>
  <c r="AL38" i="1"/>
  <c r="AH39" i="1"/>
  <c r="AJ39" i="1"/>
  <c r="AL39" i="1"/>
  <c r="AH40" i="1"/>
  <c r="AJ40" i="1"/>
  <c r="AL40" i="1"/>
  <c r="AH41" i="1"/>
  <c r="AJ41" i="1"/>
  <c r="AL41" i="1"/>
  <c r="AH42" i="1"/>
  <c r="AJ42" i="1"/>
  <c r="AL42" i="1"/>
  <c r="AH43" i="1"/>
  <c r="AJ43" i="1"/>
  <c r="AL43" i="1"/>
  <c r="AH44" i="1"/>
  <c r="AJ44" i="1"/>
  <c r="AL44" i="1"/>
  <c r="AH45" i="1"/>
  <c r="AJ45" i="1"/>
  <c r="AL45" i="1"/>
  <c r="AH46" i="1"/>
  <c r="AJ46" i="1"/>
  <c r="AL46" i="1"/>
  <c r="AH47" i="1"/>
  <c r="AJ47" i="1"/>
  <c r="AL47" i="1"/>
  <c r="AH48" i="1"/>
  <c r="AJ48" i="1"/>
  <c r="AL48" i="1"/>
  <c r="AH49" i="1"/>
  <c r="AJ49" i="1"/>
  <c r="AL49" i="1"/>
  <c r="AH50" i="1"/>
  <c r="AJ50" i="1"/>
  <c r="AL50" i="1"/>
  <c r="AH51" i="1"/>
  <c r="AJ51" i="1"/>
  <c r="AL51" i="1"/>
  <c r="AH52" i="1"/>
  <c r="AJ52" i="1"/>
  <c r="AL52" i="1"/>
  <c r="AH53" i="1"/>
  <c r="AJ53" i="1"/>
  <c r="AL53" i="1"/>
  <c r="AH54" i="1"/>
  <c r="AJ54" i="1"/>
  <c r="AL54" i="1"/>
  <c r="AH55" i="1"/>
  <c r="AJ55" i="1"/>
  <c r="AL55" i="1"/>
  <c r="AH56" i="1"/>
  <c r="AJ56" i="1"/>
  <c r="AL56" i="1"/>
  <c r="AH57" i="1"/>
  <c r="AJ57" i="1"/>
  <c r="AL57" i="1"/>
  <c r="AH58" i="1"/>
  <c r="AJ58" i="1"/>
  <c r="AL58" i="1"/>
  <c r="AH59" i="1"/>
  <c r="AJ59" i="1"/>
  <c r="AL59" i="1"/>
  <c r="AH60" i="1"/>
  <c r="AJ60" i="1"/>
  <c r="AL60" i="1"/>
  <c r="AH61" i="1"/>
  <c r="AJ61" i="1"/>
  <c r="AL61" i="1"/>
  <c r="AH62" i="1"/>
  <c r="AJ62" i="1"/>
  <c r="AL62" i="1"/>
  <c r="AH63" i="1"/>
  <c r="AJ63" i="1"/>
  <c r="AL63" i="1"/>
  <c r="AH64" i="1"/>
  <c r="AJ64" i="1"/>
  <c r="AL64" i="1"/>
  <c r="AH65" i="1"/>
  <c r="AJ65" i="1"/>
  <c r="AL65" i="1"/>
  <c r="AH66" i="1"/>
  <c r="AJ66" i="1"/>
  <c r="AL66" i="1"/>
  <c r="AH67" i="1"/>
  <c r="AJ67" i="1"/>
  <c r="AL67" i="1"/>
  <c r="AH68" i="1"/>
  <c r="AJ68" i="1"/>
  <c r="AL68" i="1"/>
  <c r="AH69" i="1"/>
  <c r="AJ69" i="1"/>
  <c r="AL69" i="1"/>
  <c r="AH70" i="1"/>
  <c r="AJ70" i="1"/>
  <c r="AL70" i="1"/>
  <c r="AH71" i="1"/>
  <c r="AJ71" i="1"/>
  <c r="AL71" i="1"/>
  <c r="AH72" i="1"/>
  <c r="AJ72" i="1"/>
  <c r="AL72" i="1"/>
  <c r="AH73" i="1"/>
  <c r="AJ73" i="1"/>
  <c r="AL73" i="1"/>
  <c r="AH74" i="1"/>
  <c r="AJ74" i="1"/>
  <c r="AL74" i="1"/>
  <c r="AH75" i="1"/>
  <c r="AJ75" i="1"/>
  <c r="AL75" i="1"/>
  <c r="AH76" i="1"/>
  <c r="AJ76" i="1"/>
  <c r="AL76" i="1"/>
  <c r="AH77" i="1"/>
  <c r="AJ77" i="1"/>
  <c r="AL77" i="1"/>
  <c r="AH78" i="1"/>
  <c r="AJ78" i="1"/>
  <c r="AL78" i="1"/>
  <c r="AH79" i="1"/>
  <c r="AJ79" i="1"/>
  <c r="AL79" i="1"/>
  <c r="AH80" i="1"/>
  <c r="AJ80" i="1"/>
  <c r="AL80" i="1"/>
  <c r="AH81" i="1"/>
  <c r="AJ81" i="1"/>
  <c r="AL81" i="1"/>
  <c r="AH82" i="1"/>
  <c r="AJ82" i="1"/>
  <c r="AL82" i="1"/>
  <c r="AH83" i="1"/>
  <c r="AJ83" i="1"/>
  <c r="AL83" i="1"/>
  <c r="AH84" i="1"/>
  <c r="AJ84" i="1"/>
  <c r="AL84" i="1"/>
  <c r="AH85" i="1"/>
  <c r="AJ85" i="1"/>
  <c r="AL85" i="1"/>
  <c r="AH86" i="1"/>
  <c r="AJ86" i="1"/>
  <c r="AL86" i="1"/>
  <c r="AH87" i="1"/>
  <c r="AJ87" i="1"/>
  <c r="AL87" i="1"/>
  <c r="AH88" i="1"/>
  <c r="AJ88" i="1"/>
  <c r="AL88" i="1"/>
  <c r="AH89" i="1"/>
  <c r="AJ89" i="1"/>
  <c r="AL89" i="1"/>
  <c r="AH90" i="1"/>
  <c r="AJ90" i="1"/>
  <c r="AL90" i="1"/>
  <c r="AH91" i="1"/>
  <c r="AJ91" i="1"/>
  <c r="AL91" i="1"/>
  <c r="AH92" i="1"/>
  <c r="AJ92" i="1"/>
  <c r="AL92" i="1"/>
  <c r="AH93" i="1"/>
  <c r="AJ93" i="1"/>
  <c r="AL93" i="1"/>
  <c r="AH94" i="1"/>
  <c r="AJ94" i="1"/>
  <c r="AL94" i="1"/>
  <c r="AH95" i="1"/>
  <c r="AJ95" i="1"/>
  <c r="AL95" i="1"/>
  <c r="AH96" i="1"/>
  <c r="AJ96" i="1"/>
  <c r="AL96" i="1"/>
  <c r="AH97" i="1"/>
  <c r="AJ97" i="1"/>
  <c r="AL97" i="1"/>
  <c r="AH98" i="1"/>
  <c r="AJ98" i="1"/>
  <c r="AL98" i="1"/>
  <c r="AH99" i="1"/>
  <c r="AJ99" i="1"/>
  <c r="AL99" i="1"/>
  <c r="AH100" i="1"/>
  <c r="AJ100" i="1"/>
  <c r="AL100" i="1"/>
  <c r="AH101" i="1"/>
  <c r="AJ101" i="1"/>
  <c r="AL101" i="1"/>
  <c r="AH102" i="1"/>
  <c r="AJ102" i="1"/>
  <c r="AL102" i="1"/>
  <c r="AH103" i="1"/>
  <c r="AJ103" i="1"/>
  <c r="AL103" i="1"/>
  <c r="AH104" i="1"/>
  <c r="AJ104" i="1"/>
  <c r="AL104" i="1"/>
  <c r="AH105" i="1"/>
  <c r="AJ105" i="1"/>
  <c r="AL105" i="1"/>
  <c r="AH106" i="1"/>
  <c r="AJ106" i="1"/>
  <c r="AL106" i="1"/>
  <c r="AH107" i="1"/>
  <c r="AJ107" i="1"/>
  <c r="AL107" i="1"/>
  <c r="AH108" i="1"/>
  <c r="AJ108" i="1"/>
  <c r="AL108" i="1"/>
  <c r="AH109" i="1"/>
  <c r="AJ109" i="1"/>
  <c r="AL109" i="1"/>
  <c r="AH110" i="1"/>
  <c r="AJ110" i="1"/>
  <c r="AL110" i="1"/>
  <c r="AH111" i="1"/>
  <c r="AJ111" i="1"/>
  <c r="AL111" i="1"/>
  <c r="AH112" i="1"/>
  <c r="AJ112" i="1"/>
  <c r="AL112" i="1"/>
  <c r="AH113" i="1"/>
  <c r="AJ113" i="1"/>
  <c r="AL113" i="1"/>
  <c r="AH114" i="1"/>
  <c r="AJ114" i="1"/>
  <c r="AL114" i="1"/>
  <c r="AH115" i="1"/>
  <c r="AJ115" i="1"/>
  <c r="AL115" i="1"/>
  <c r="AH116" i="1"/>
  <c r="AJ116" i="1"/>
  <c r="AL116" i="1"/>
  <c r="AH117" i="1"/>
  <c r="AJ117" i="1"/>
  <c r="AL117" i="1"/>
  <c r="AH118" i="1"/>
  <c r="AJ118" i="1"/>
  <c r="AL118" i="1"/>
  <c r="AH119" i="1"/>
  <c r="AJ119" i="1"/>
  <c r="AL119" i="1"/>
  <c r="AH120" i="1"/>
  <c r="AJ120" i="1"/>
  <c r="AL120" i="1"/>
  <c r="AH121" i="1"/>
  <c r="AJ121" i="1"/>
  <c r="AL121" i="1"/>
  <c r="AH122" i="1"/>
  <c r="AJ122" i="1"/>
  <c r="AL122" i="1"/>
  <c r="AH123" i="1"/>
  <c r="AJ123" i="1"/>
  <c r="AL123" i="1"/>
  <c r="AH124" i="1"/>
  <c r="AJ124" i="1"/>
  <c r="AL124" i="1"/>
  <c r="AH125" i="1"/>
  <c r="AJ125" i="1"/>
  <c r="AL125" i="1"/>
  <c r="AH126" i="1"/>
  <c r="AJ126" i="1"/>
  <c r="AL126" i="1"/>
  <c r="AH127" i="1"/>
  <c r="AJ127" i="1"/>
  <c r="AL127" i="1"/>
  <c r="AH128" i="1"/>
  <c r="AJ128" i="1"/>
  <c r="AL128" i="1"/>
  <c r="AH129" i="1"/>
  <c r="AJ129" i="1"/>
  <c r="AL129" i="1"/>
  <c r="AH130" i="1"/>
  <c r="AJ130" i="1"/>
  <c r="AL130" i="1"/>
  <c r="AH131" i="1"/>
  <c r="AJ131" i="1"/>
  <c r="AL131" i="1"/>
  <c r="AH132" i="1"/>
  <c r="AJ132" i="1"/>
  <c r="AL132" i="1"/>
  <c r="AH133" i="1"/>
  <c r="AJ133" i="1"/>
  <c r="AL133" i="1"/>
  <c r="AH134" i="1"/>
  <c r="AJ134" i="1"/>
  <c r="AL134" i="1"/>
  <c r="AH135" i="1"/>
  <c r="AJ135" i="1"/>
  <c r="AL135" i="1"/>
  <c r="AH136" i="1"/>
  <c r="AJ136" i="1"/>
  <c r="AL136" i="1"/>
  <c r="AH137" i="1"/>
  <c r="AJ137" i="1"/>
  <c r="AL137" i="1"/>
  <c r="AH138" i="1"/>
  <c r="AJ138" i="1"/>
  <c r="AL138" i="1"/>
  <c r="AH139" i="1"/>
  <c r="AJ139" i="1"/>
  <c r="AL139" i="1"/>
  <c r="AH140" i="1"/>
  <c r="AJ140" i="1"/>
  <c r="AL140" i="1"/>
  <c r="AH141" i="1"/>
  <c r="AJ141" i="1"/>
  <c r="AL141" i="1"/>
  <c r="AH142" i="1"/>
  <c r="AJ142" i="1"/>
  <c r="AL142" i="1"/>
  <c r="AH143" i="1"/>
  <c r="AJ143" i="1"/>
  <c r="AL143" i="1"/>
  <c r="AH144" i="1"/>
  <c r="AJ144" i="1"/>
  <c r="AL144" i="1"/>
  <c r="AH145" i="1"/>
  <c r="AJ145" i="1"/>
  <c r="AL145" i="1"/>
  <c r="AH146" i="1"/>
  <c r="AJ146" i="1"/>
  <c r="AL146" i="1"/>
  <c r="AH147" i="1"/>
  <c r="AJ147" i="1"/>
  <c r="AL147" i="1"/>
  <c r="AH148" i="1"/>
  <c r="AJ148" i="1"/>
  <c r="AL148" i="1"/>
  <c r="AH149" i="1"/>
  <c r="AJ149" i="1"/>
  <c r="AL149" i="1"/>
  <c r="AH150" i="1"/>
  <c r="AJ150" i="1"/>
  <c r="AL150" i="1"/>
  <c r="AH151" i="1"/>
  <c r="AJ151" i="1"/>
  <c r="AL151" i="1"/>
  <c r="AH152" i="1"/>
  <c r="AJ152" i="1"/>
  <c r="AL152" i="1"/>
  <c r="AH153" i="1"/>
  <c r="AJ153" i="1"/>
  <c r="AL153" i="1"/>
  <c r="AH154" i="1"/>
  <c r="AJ154" i="1"/>
  <c r="AL154" i="1"/>
  <c r="AH155" i="1"/>
  <c r="AJ155" i="1"/>
  <c r="AL155" i="1"/>
  <c r="AH156" i="1"/>
  <c r="AJ156" i="1"/>
  <c r="AL156" i="1"/>
  <c r="AH157" i="1"/>
  <c r="AJ157" i="1"/>
  <c r="AL157" i="1"/>
  <c r="AH158" i="1"/>
  <c r="AJ158" i="1"/>
  <c r="AL158" i="1"/>
  <c r="AH159" i="1"/>
  <c r="AJ159" i="1"/>
  <c r="AL159" i="1"/>
  <c r="AH160" i="1"/>
  <c r="AJ160" i="1"/>
  <c r="AL160" i="1"/>
  <c r="AH161" i="1"/>
  <c r="AJ161" i="1"/>
  <c r="AL161" i="1"/>
  <c r="AH162" i="1"/>
  <c r="AJ162" i="1"/>
  <c r="AL162" i="1"/>
  <c r="AH163" i="1"/>
  <c r="AJ163" i="1"/>
  <c r="AL163" i="1"/>
  <c r="AH164" i="1"/>
  <c r="AJ164" i="1"/>
  <c r="AL164" i="1"/>
  <c r="AH165" i="1"/>
  <c r="AJ165" i="1"/>
  <c r="AL165" i="1"/>
  <c r="AH166" i="1"/>
  <c r="AJ166" i="1"/>
  <c r="AL166" i="1"/>
  <c r="AH167" i="1"/>
  <c r="AJ167" i="1"/>
  <c r="AL167" i="1"/>
  <c r="AH168" i="1"/>
  <c r="AJ168" i="1"/>
  <c r="AL168" i="1"/>
  <c r="AH169" i="1"/>
  <c r="AJ169" i="1"/>
  <c r="AL169" i="1"/>
  <c r="AH170" i="1"/>
  <c r="AJ170" i="1"/>
  <c r="AL170" i="1"/>
  <c r="AH171" i="1"/>
  <c r="AJ171" i="1"/>
  <c r="AL171" i="1"/>
  <c r="AH172" i="1"/>
  <c r="AJ172" i="1"/>
  <c r="AL172" i="1"/>
  <c r="AH173" i="1"/>
  <c r="AJ173" i="1"/>
  <c r="AL173" i="1"/>
  <c r="AH174" i="1"/>
  <c r="AJ174" i="1"/>
  <c r="AL174" i="1"/>
  <c r="AH175" i="1"/>
  <c r="AJ175" i="1"/>
  <c r="AL175" i="1"/>
  <c r="AH176" i="1"/>
  <c r="AJ176" i="1"/>
  <c r="AL176" i="1"/>
  <c r="AH177" i="1"/>
  <c r="AJ177" i="1"/>
  <c r="AL177" i="1"/>
  <c r="AH178" i="1"/>
  <c r="AJ178" i="1"/>
  <c r="AL178" i="1"/>
  <c r="AH179" i="1"/>
  <c r="AJ179" i="1"/>
  <c r="AL179" i="1"/>
  <c r="AH180" i="1"/>
  <c r="AJ180" i="1"/>
  <c r="AL180" i="1"/>
  <c r="AH181" i="1"/>
  <c r="AJ181" i="1"/>
  <c r="AL181" i="1"/>
  <c r="AH182" i="1"/>
  <c r="AJ182" i="1"/>
  <c r="AL182" i="1"/>
  <c r="AH183" i="1"/>
  <c r="AJ183" i="1"/>
  <c r="AL183" i="1"/>
  <c r="AH184" i="1"/>
  <c r="AJ184" i="1"/>
  <c r="AL184" i="1"/>
  <c r="AH185" i="1"/>
  <c r="AJ185" i="1"/>
  <c r="AL185" i="1"/>
  <c r="AH186" i="1"/>
  <c r="AJ186" i="1"/>
  <c r="AL186" i="1"/>
  <c r="AH187" i="1"/>
  <c r="AJ187" i="1"/>
  <c r="AL187" i="1"/>
  <c r="AH188" i="1"/>
  <c r="AJ188" i="1"/>
  <c r="AL188" i="1"/>
  <c r="AH189" i="1"/>
  <c r="AJ189" i="1"/>
  <c r="AL189" i="1"/>
  <c r="AH190" i="1"/>
  <c r="AJ190" i="1"/>
  <c r="AL190" i="1"/>
  <c r="AH191" i="1"/>
  <c r="AJ191" i="1"/>
  <c r="AL191" i="1"/>
  <c r="AH192" i="1"/>
  <c r="AJ192" i="1"/>
  <c r="AL192" i="1"/>
  <c r="AH193" i="1"/>
  <c r="AJ193" i="1"/>
  <c r="AL193" i="1"/>
  <c r="AH194" i="1"/>
  <c r="AJ194" i="1"/>
  <c r="AL194" i="1"/>
  <c r="AH195" i="1"/>
  <c r="AJ195" i="1"/>
  <c r="AL195" i="1"/>
  <c r="AH196" i="1"/>
  <c r="AJ196" i="1"/>
  <c r="AL196" i="1"/>
  <c r="AH197" i="1"/>
  <c r="AJ197" i="1"/>
  <c r="AL197" i="1"/>
  <c r="AH198" i="1"/>
  <c r="AJ198" i="1"/>
  <c r="AL198" i="1"/>
  <c r="AH199" i="1"/>
  <c r="AJ199" i="1"/>
  <c r="AL199" i="1"/>
  <c r="AH200" i="1"/>
  <c r="AJ200" i="1"/>
  <c r="AL200" i="1"/>
  <c r="AH201" i="1"/>
  <c r="AJ201" i="1"/>
  <c r="AL201" i="1"/>
  <c r="AH202" i="1"/>
  <c r="AJ202" i="1"/>
  <c r="AL202" i="1"/>
  <c r="AH203" i="1"/>
  <c r="AJ203" i="1"/>
  <c r="AL203" i="1"/>
  <c r="AH204" i="1"/>
  <c r="AJ204" i="1"/>
  <c r="AL204" i="1"/>
  <c r="AH205" i="1"/>
  <c r="AJ205" i="1"/>
  <c r="AL205" i="1"/>
  <c r="AH206" i="1"/>
  <c r="AJ206" i="1"/>
  <c r="AL206" i="1"/>
  <c r="AH207" i="1"/>
  <c r="AJ207" i="1"/>
  <c r="AL207" i="1"/>
  <c r="AH208" i="1"/>
  <c r="AJ208" i="1"/>
  <c r="AL208" i="1"/>
  <c r="AH209" i="1"/>
  <c r="AJ209" i="1"/>
  <c r="AL209" i="1"/>
  <c r="AH210" i="1"/>
  <c r="AJ210" i="1"/>
  <c r="AL210" i="1"/>
  <c r="AH211" i="1"/>
  <c r="AJ211" i="1"/>
  <c r="AL211" i="1"/>
  <c r="AH212" i="1"/>
  <c r="AJ212" i="1"/>
  <c r="AL212" i="1"/>
  <c r="AH213" i="1"/>
  <c r="AJ213" i="1"/>
  <c r="AL213" i="1"/>
  <c r="AH214" i="1"/>
  <c r="AJ214" i="1"/>
  <c r="AL214" i="1"/>
  <c r="AH215" i="1"/>
  <c r="AJ215" i="1"/>
  <c r="AL215" i="1"/>
  <c r="AH216" i="1"/>
  <c r="AJ216" i="1"/>
  <c r="AL216" i="1"/>
  <c r="AH217" i="1"/>
  <c r="AJ217" i="1"/>
  <c r="AL217" i="1"/>
  <c r="AH218" i="1"/>
  <c r="AJ218" i="1"/>
  <c r="AL218" i="1"/>
  <c r="AH219" i="1"/>
  <c r="AJ219" i="1"/>
  <c r="AL219" i="1"/>
  <c r="AH220" i="1"/>
  <c r="AJ220" i="1"/>
  <c r="AL220" i="1"/>
  <c r="AH221" i="1"/>
  <c r="AJ221" i="1"/>
  <c r="AL221" i="1"/>
  <c r="AH222" i="1"/>
  <c r="AJ222" i="1"/>
  <c r="AL222" i="1"/>
  <c r="AH223" i="1"/>
  <c r="AJ223" i="1"/>
  <c r="AL223" i="1"/>
  <c r="AH224" i="1"/>
  <c r="AJ224" i="1"/>
  <c r="AL224" i="1"/>
  <c r="AH225" i="1"/>
  <c r="AJ225" i="1"/>
  <c r="AL225" i="1"/>
  <c r="AH226" i="1"/>
  <c r="AJ226" i="1"/>
  <c r="AL226" i="1"/>
  <c r="AH227" i="1"/>
  <c r="AJ227" i="1"/>
  <c r="AL227" i="1"/>
  <c r="AH228" i="1"/>
  <c r="AJ228" i="1"/>
  <c r="AL228" i="1"/>
  <c r="AH229" i="1"/>
  <c r="AJ229" i="1"/>
  <c r="AL229" i="1"/>
  <c r="AH230" i="1"/>
  <c r="AJ230" i="1"/>
  <c r="AL230" i="1"/>
  <c r="AH231" i="1"/>
  <c r="AJ231" i="1"/>
  <c r="AL231" i="1"/>
  <c r="AH232" i="1"/>
  <c r="AJ232" i="1"/>
  <c r="AL232" i="1"/>
  <c r="AH233" i="1"/>
  <c r="AJ233" i="1"/>
  <c r="AL233" i="1"/>
  <c r="AH234" i="1"/>
  <c r="AJ234" i="1"/>
  <c r="AL234" i="1"/>
  <c r="AH235" i="1"/>
  <c r="AJ235" i="1"/>
  <c r="AL235" i="1"/>
  <c r="AH236" i="1"/>
  <c r="AJ236" i="1"/>
  <c r="AL236" i="1"/>
  <c r="AH237" i="1"/>
  <c r="AJ237" i="1"/>
  <c r="AL237" i="1"/>
  <c r="AH238" i="1"/>
  <c r="AJ238" i="1"/>
  <c r="AL238" i="1"/>
  <c r="AH239" i="1"/>
  <c r="AJ239" i="1"/>
  <c r="AL239" i="1"/>
  <c r="AH240" i="1"/>
  <c r="AJ240" i="1"/>
  <c r="AL240" i="1"/>
  <c r="AH241" i="1"/>
  <c r="AJ241" i="1"/>
  <c r="AL241" i="1"/>
  <c r="AH242" i="1"/>
  <c r="AJ242" i="1"/>
  <c r="AL242" i="1"/>
  <c r="AH243" i="1"/>
  <c r="AJ243" i="1"/>
  <c r="AL243" i="1"/>
  <c r="AH244" i="1"/>
  <c r="AJ244" i="1"/>
  <c r="AL244" i="1"/>
  <c r="AH245" i="1"/>
  <c r="AJ245" i="1"/>
  <c r="AL245" i="1"/>
  <c r="AH246" i="1"/>
  <c r="AJ246" i="1"/>
  <c r="AL246" i="1"/>
  <c r="AH247" i="1"/>
  <c r="AJ247" i="1"/>
  <c r="AL247" i="1"/>
  <c r="AH248" i="1"/>
  <c r="AJ248" i="1"/>
  <c r="AL248" i="1"/>
  <c r="AH249" i="1"/>
  <c r="AJ249" i="1"/>
  <c r="AL249" i="1"/>
  <c r="AH250" i="1"/>
  <c r="AJ250" i="1"/>
  <c r="AL250" i="1"/>
  <c r="AH251" i="1"/>
  <c r="AJ251" i="1"/>
  <c r="AL251" i="1"/>
  <c r="AH252" i="1"/>
  <c r="AJ252" i="1"/>
  <c r="AL252" i="1"/>
  <c r="AH253" i="1"/>
  <c r="AJ253" i="1"/>
  <c r="AL253" i="1"/>
  <c r="AH254" i="1"/>
  <c r="AJ254" i="1"/>
  <c r="AL254" i="1"/>
  <c r="AH255" i="1"/>
  <c r="AJ255" i="1"/>
  <c r="AL255" i="1"/>
  <c r="AH256" i="1"/>
  <c r="AJ256" i="1"/>
  <c r="AL256" i="1"/>
  <c r="AH257" i="1"/>
  <c r="AJ257" i="1"/>
  <c r="AL257" i="1"/>
  <c r="AH258" i="1"/>
  <c r="AJ258" i="1"/>
  <c r="AL258" i="1"/>
  <c r="AH259" i="1"/>
  <c r="AJ259" i="1"/>
  <c r="AL259" i="1"/>
  <c r="AH260" i="1"/>
  <c r="AJ260" i="1"/>
  <c r="AL260" i="1"/>
  <c r="AH261" i="1"/>
  <c r="AJ261" i="1"/>
  <c r="AL261" i="1"/>
  <c r="AH262" i="1"/>
  <c r="AJ262" i="1"/>
  <c r="AL262" i="1"/>
  <c r="AH263" i="1"/>
  <c r="AJ263" i="1"/>
  <c r="AL263" i="1"/>
  <c r="AH264" i="1"/>
  <c r="AJ264" i="1"/>
  <c r="AL264" i="1"/>
  <c r="AH265" i="1"/>
  <c r="AJ265" i="1"/>
  <c r="AL265" i="1"/>
  <c r="AH266" i="1"/>
  <c r="AJ266" i="1"/>
  <c r="AL266" i="1"/>
  <c r="AH267" i="1"/>
  <c r="AJ267" i="1"/>
  <c r="AL267" i="1"/>
  <c r="AH268" i="1"/>
  <c r="AJ268" i="1"/>
  <c r="AL268" i="1"/>
  <c r="AH269" i="1"/>
  <c r="AJ269" i="1"/>
  <c r="AL269" i="1"/>
  <c r="AH270" i="1"/>
  <c r="AJ270" i="1"/>
  <c r="AL270" i="1"/>
  <c r="AH271" i="1"/>
  <c r="AJ271" i="1"/>
  <c r="AL271" i="1"/>
  <c r="AH272" i="1"/>
  <c r="AJ272" i="1"/>
  <c r="AL272" i="1"/>
  <c r="AH273" i="1"/>
  <c r="AJ273" i="1"/>
  <c r="AL273" i="1"/>
  <c r="AH274" i="1"/>
  <c r="AJ274" i="1"/>
  <c r="AL274" i="1"/>
  <c r="AH275" i="1"/>
  <c r="AJ275" i="1"/>
  <c r="AL275" i="1"/>
  <c r="AH276" i="1"/>
  <c r="AJ276" i="1"/>
  <c r="AL276" i="1"/>
  <c r="AH277" i="1"/>
  <c r="AJ277" i="1"/>
  <c r="AL277" i="1"/>
  <c r="AH278" i="1"/>
  <c r="AJ278" i="1"/>
  <c r="AL278" i="1"/>
  <c r="AH279" i="1"/>
  <c r="AJ279" i="1"/>
  <c r="AL279" i="1"/>
  <c r="AH280" i="1"/>
  <c r="AJ280" i="1"/>
  <c r="AL280" i="1"/>
  <c r="AH281" i="1"/>
  <c r="AJ281" i="1"/>
  <c r="AL281" i="1"/>
  <c r="AH282" i="1"/>
  <c r="AJ282" i="1"/>
  <c r="AL282" i="1"/>
  <c r="AH283" i="1"/>
  <c r="AJ283" i="1"/>
  <c r="AL283" i="1"/>
  <c r="AH284" i="1"/>
  <c r="AJ284" i="1"/>
  <c r="AL284" i="1"/>
  <c r="AH285" i="1"/>
  <c r="AJ285" i="1"/>
  <c r="AL285" i="1"/>
  <c r="AH286" i="1"/>
  <c r="AJ286" i="1"/>
  <c r="AL286" i="1"/>
  <c r="AH287" i="1"/>
  <c r="AJ287" i="1"/>
  <c r="AL287" i="1"/>
  <c r="AH288" i="1"/>
  <c r="AJ288" i="1"/>
  <c r="AL288" i="1"/>
  <c r="AH289" i="1"/>
  <c r="AJ289" i="1"/>
  <c r="AL289" i="1"/>
  <c r="AH290" i="1"/>
  <c r="AJ290" i="1"/>
  <c r="AL290" i="1"/>
  <c r="AH291" i="1"/>
  <c r="AJ291" i="1"/>
  <c r="AL291" i="1"/>
  <c r="AH292" i="1"/>
  <c r="AJ292" i="1"/>
  <c r="AL292" i="1"/>
  <c r="AH293" i="1"/>
  <c r="AJ293" i="1"/>
  <c r="AL293" i="1"/>
  <c r="AH294" i="1"/>
  <c r="AJ294" i="1"/>
  <c r="AL294" i="1"/>
  <c r="AH295" i="1"/>
  <c r="AJ295" i="1"/>
  <c r="AL295" i="1"/>
  <c r="AH296" i="1"/>
  <c r="AJ296" i="1"/>
  <c r="AL296" i="1"/>
  <c r="AH297" i="1"/>
  <c r="AJ297" i="1"/>
  <c r="AL297" i="1"/>
  <c r="AH300" i="1"/>
  <c r="AJ300" i="1"/>
  <c r="AL300" i="1"/>
  <c r="AH301" i="1"/>
  <c r="AJ301" i="1"/>
  <c r="AL301" i="1"/>
  <c r="AH302" i="1"/>
  <c r="AJ302" i="1"/>
  <c r="AL302" i="1"/>
  <c r="AH303" i="1"/>
  <c r="AJ303" i="1"/>
  <c r="AL303" i="1"/>
  <c r="AH304" i="1"/>
  <c r="AJ304" i="1"/>
  <c r="AL304" i="1"/>
  <c r="AH305" i="1"/>
  <c r="AJ305" i="1"/>
  <c r="AL305" i="1"/>
  <c r="AH306" i="1"/>
  <c r="AJ306" i="1"/>
  <c r="AL306" i="1"/>
  <c r="AH307" i="1"/>
  <c r="AJ307" i="1"/>
  <c r="AL307" i="1"/>
  <c r="AH308" i="1"/>
  <c r="AJ308" i="1"/>
  <c r="AL308" i="1"/>
  <c r="AH309" i="1"/>
  <c r="AJ309" i="1"/>
  <c r="AL309" i="1"/>
  <c r="AH310" i="1"/>
  <c r="AJ310" i="1"/>
  <c r="AL310" i="1"/>
  <c r="AH311" i="1"/>
  <c r="AJ311" i="1"/>
  <c r="AL311" i="1"/>
  <c r="AH312" i="1"/>
  <c r="AJ312" i="1"/>
  <c r="AL312" i="1"/>
  <c r="AH313" i="1"/>
  <c r="AJ313" i="1"/>
  <c r="AL313" i="1"/>
  <c r="AH314" i="1"/>
  <c r="AJ314" i="1"/>
  <c r="AL314" i="1"/>
  <c r="AH315" i="1"/>
  <c r="AJ315" i="1"/>
  <c r="AL315" i="1"/>
  <c r="AH316" i="1"/>
  <c r="AJ316" i="1"/>
  <c r="AL316" i="1"/>
  <c r="AH317" i="1"/>
  <c r="AJ317" i="1"/>
  <c r="AL317" i="1"/>
  <c r="AH318" i="1"/>
  <c r="AJ318" i="1"/>
  <c r="AL318" i="1"/>
  <c r="AH319" i="1"/>
  <c r="AJ319" i="1"/>
  <c r="AL319" i="1"/>
  <c r="AH320" i="1"/>
  <c r="AJ320" i="1"/>
  <c r="AL320" i="1"/>
  <c r="AH321" i="1"/>
  <c r="AJ321" i="1"/>
  <c r="AL321" i="1"/>
  <c r="AH322" i="1"/>
  <c r="AJ322" i="1"/>
  <c r="AL322" i="1"/>
  <c r="AH323" i="1"/>
  <c r="AJ323" i="1"/>
  <c r="AL323" i="1"/>
  <c r="AH324" i="1"/>
  <c r="AJ324" i="1"/>
  <c r="AL324" i="1"/>
  <c r="AH325" i="1"/>
  <c r="AJ325" i="1"/>
  <c r="AL325" i="1"/>
  <c r="AH326" i="1"/>
  <c r="AJ326" i="1"/>
  <c r="AL326" i="1"/>
  <c r="AH327" i="1"/>
  <c r="AJ327" i="1"/>
  <c r="AL327" i="1"/>
  <c r="AH328" i="1"/>
  <c r="AJ328" i="1"/>
  <c r="AL328" i="1"/>
  <c r="AH329" i="1"/>
  <c r="AJ329" i="1"/>
  <c r="AL329" i="1"/>
  <c r="AH330" i="1"/>
  <c r="AJ330" i="1"/>
  <c r="AL330" i="1"/>
  <c r="AH331" i="1"/>
  <c r="AJ331" i="1"/>
  <c r="AL331" i="1"/>
  <c r="AH332" i="1"/>
  <c r="AJ332" i="1"/>
  <c r="AL332" i="1"/>
  <c r="AH333" i="1"/>
  <c r="AJ333" i="1"/>
  <c r="AL333" i="1"/>
  <c r="AH334" i="1"/>
  <c r="AJ334" i="1"/>
  <c r="AL334" i="1"/>
  <c r="AH335" i="1"/>
  <c r="AJ335" i="1"/>
  <c r="AL335" i="1"/>
  <c r="AH336" i="1"/>
  <c r="AJ336" i="1"/>
  <c r="AL336" i="1"/>
  <c r="AH337" i="1"/>
  <c r="AJ337" i="1"/>
  <c r="AL337" i="1"/>
  <c r="AH338" i="1"/>
  <c r="AJ338" i="1"/>
  <c r="AL338" i="1"/>
  <c r="AH339" i="1"/>
  <c r="AJ339" i="1"/>
  <c r="AL339" i="1"/>
  <c r="AH340" i="1"/>
  <c r="AJ340" i="1"/>
  <c r="AL340" i="1"/>
  <c r="AH341" i="1"/>
  <c r="AJ341" i="1"/>
  <c r="AL341" i="1"/>
  <c r="AH342" i="1"/>
  <c r="AJ342" i="1"/>
  <c r="AL342" i="1"/>
  <c r="AH343" i="1"/>
  <c r="AJ343" i="1"/>
  <c r="AL343" i="1"/>
  <c r="AH344" i="1"/>
  <c r="AJ344" i="1"/>
  <c r="AL344" i="1"/>
  <c r="AH345" i="1"/>
  <c r="AJ345" i="1"/>
  <c r="AL345" i="1"/>
  <c r="AH346" i="1"/>
  <c r="AJ346" i="1"/>
  <c r="AL346" i="1"/>
  <c r="AH347" i="1"/>
  <c r="AJ347" i="1"/>
  <c r="AL347" i="1"/>
  <c r="AH348" i="1"/>
  <c r="AJ348" i="1"/>
  <c r="AL348" i="1"/>
  <c r="AH349" i="1"/>
  <c r="AJ349" i="1"/>
  <c r="AL349" i="1"/>
  <c r="AH350" i="1"/>
  <c r="AJ350" i="1"/>
  <c r="AL350" i="1"/>
  <c r="AH351" i="1"/>
  <c r="AJ351" i="1"/>
  <c r="AL351" i="1"/>
  <c r="AH352" i="1"/>
  <c r="AJ352" i="1"/>
  <c r="AL352" i="1"/>
  <c r="AH353" i="1"/>
  <c r="AJ353" i="1"/>
  <c r="AL353" i="1"/>
  <c r="AH354" i="1"/>
  <c r="AJ354" i="1"/>
  <c r="AL354" i="1"/>
  <c r="AH355" i="1"/>
  <c r="AJ355" i="1"/>
  <c r="AL355" i="1"/>
  <c r="AH356" i="1"/>
  <c r="AJ356" i="1"/>
  <c r="AL356" i="1"/>
  <c r="AH357" i="1"/>
  <c r="AJ357" i="1"/>
  <c r="AL357" i="1"/>
  <c r="AH358" i="1"/>
  <c r="AJ358" i="1"/>
  <c r="AL358" i="1"/>
  <c r="AH359" i="1"/>
  <c r="AJ359" i="1"/>
  <c r="AL359" i="1"/>
  <c r="AH360" i="1"/>
  <c r="AJ360" i="1"/>
  <c r="AL360" i="1"/>
  <c r="AH361" i="1"/>
  <c r="AJ361" i="1"/>
  <c r="AL361" i="1"/>
  <c r="AH362" i="1"/>
  <c r="AJ362" i="1"/>
  <c r="AL362" i="1"/>
  <c r="AH363" i="1"/>
  <c r="AJ363" i="1"/>
  <c r="AL363" i="1"/>
  <c r="AH364" i="1"/>
  <c r="AJ364" i="1"/>
  <c r="AL364" i="1"/>
  <c r="AH365" i="1"/>
  <c r="AJ365" i="1"/>
  <c r="AL365" i="1"/>
  <c r="AH366" i="1"/>
  <c r="AJ366" i="1"/>
  <c r="AL366" i="1"/>
  <c r="AH367" i="1"/>
  <c r="AJ367" i="1"/>
  <c r="AL367" i="1"/>
  <c r="AH368" i="1"/>
  <c r="AJ368" i="1"/>
  <c r="AL368" i="1"/>
  <c r="AH369" i="1"/>
  <c r="AJ369" i="1"/>
  <c r="AL369" i="1"/>
  <c r="AH370" i="1"/>
  <c r="AJ370" i="1"/>
  <c r="AL370" i="1"/>
  <c r="AH371" i="1"/>
  <c r="AJ371" i="1"/>
  <c r="AL371" i="1"/>
  <c r="AH372" i="1"/>
  <c r="AJ372" i="1"/>
  <c r="AL372" i="1"/>
  <c r="AH373" i="1"/>
  <c r="AJ373" i="1"/>
  <c r="AL373" i="1"/>
  <c r="AH374" i="1"/>
  <c r="AJ374" i="1"/>
  <c r="AL374" i="1"/>
  <c r="AH375" i="1"/>
  <c r="AJ375" i="1"/>
  <c r="AL375" i="1"/>
  <c r="AH376" i="1"/>
  <c r="AJ376" i="1"/>
  <c r="AL376" i="1"/>
  <c r="AH377" i="1"/>
  <c r="AJ377" i="1"/>
  <c r="AL377" i="1"/>
  <c r="AH378" i="1"/>
  <c r="AJ378" i="1"/>
  <c r="AL378" i="1"/>
  <c r="AH379" i="1"/>
  <c r="AJ379" i="1"/>
  <c r="AL379" i="1"/>
  <c r="AH380" i="1"/>
  <c r="AJ380" i="1"/>
  <c r="AL380" i="1"/>
  <c r="AH381" i="1"/>
  <c r="AJ381" i="1"/>
  <c r="AL381" i="1"/>
  <c r="AH382" i="1"/>
  <c r="AJ382" i="1"/>
  <c r="AL382" i="1"/>
  <c r="AH383" i="1"/>
  <c r="AJ383" i="1"/>
  <c r="AL383" i="1"/>
  <c r="AH384" i="1"/>
  <c r="AJ384" i="1"/>
  <c r="AL384" i="1"/>
  <c r="AH385" i="1"/>
  <c r="AJ385" i="1"/>
  <c r="AL385" i="1"/>
  <c r="AH386" i="1"/>
  <c r="AJ386" i="1"/>
  <c r="AL386" i="1"/>
  <c r="AH387" i="1"/>
  <c r="AJ387" i="1"/>
  <c r="AL387" i="1"/>
  <c r="AH388" i="1"/>
  <c r="AJ388" i="1"/>
  <c r="AL388" i="1"/>
  <c r="AH389" i="1"/>
  <c r="AJ389" i="1"/>
  <c r="AL389" i="1"/>
  <c r="AH390" i="1"/>
  <c r="AJ390" i="1"/>
  <c r="AL390" i="1"/>
  <c r="AH391" i="1"/>
  <c r="AJ391" i="1"/>
  <c r="AL391" i="1"/>
  <c r="AH392" i="1"/>
  <c r="AJ392" i="1"/>
  <c r="AL392" i="1"/>
  <c r="AH393" i="1"/>
  <c r="AJ393" i="1"/>
  <c r="AL393" i="1"/>
  <c r="AH394" i="1"/>
  <c r="AJ394" i="1"/>
  <c r="AL394" i="1"/>
  <c r="AH395" i="1"/>
  <c r="AJ395" i="1"/>
  <c r="AL395" i="1"/>
  <c r="AH396" i="1"/>
  <c r="AJ396" i="1"/>
  <c r="AL396" i="1"/>
  <c r="AH397" i="1"/>
  <c r="AJ397" i="1"/>
  <c r="AL397" i="1"/>
  <c r="AH398" i="1"/>
  <c r="AJ398" i="1"/>
  <c r="AL398" i="1"/>
  <c r="AH399" i="1"/>
  <c r="AJ399" i="1"/>
  <c r="AL399" i="1"/>
  <c r="AH400" i="1"/>
  <c r="AJ400" i="1"/>
  <c r="AL400" i="1"/>
  <c r="AH401" i="1"/>
  <c r="AJ401" i="1"/>
  <c r="AL401" i="1"/>
  <c r="AH402" i="1"/>
  <c r="AJ402" i="1"/>
  <c r="AL402" i="1"/>
  <c r="AH403" i="1"/>
  <c r="AJ403" i="1"/>
  <c r="AL403" i="1"/>
  <c r="AH404" i="1"/>
  <c r="AJ404" i="1"/>
  <c r="AL404" i="1"/>
  <c r="AH405" i="1"/>
  <c r="AJ405" i="1"/>
  <c r="AL405" i="1"/>
  <c r="AH406" i="1"/>
  <c r="AJ406" i="1"/>
  <c r="AL406" i="1"/>
  <c r="AH407" i="1"/>
  <c r="AJ407" i="1"/>
  <c r="AL407" i="1"/>
  <c r="AH408" i="1"/>
  <c r="AJ408" i="1"/>
  <c r="AL408" i="1"/>
  <c r="AH409" i="1"/>
  <c r="AJ409" i="1"/>
  <c r="AL409" i="1"/>
  <c r="AH410" i="1"/>
  <c r="AJ410" i="1"/>
  <c r="AL410" i="1"/>
  <c r="AH411" i="1"/>
  <c r="AJ411" i="1"/>
  <c r="AL411" i="1"/>
  <c r="AH412" i="1"/>
  <c r="AJ412" i="1"/>
  <c r="AL412" i="1"/>
  <c r="AH413" i="1"/>
  <c r="AJ413" i="1"/>
  <c r="AL413" i="1"/>
  <c r="AH414" i="1"/>
  <c r="AJ414" i="1"/>
  <c r="AL414" i="1"/>
  <c r="AH415" i="1"/>
  <c r="AJ415" i="1"/>
  <c r="AL415" i="1"/>
  <c r="AH416" i="1"/>
  <c r="AJ416" i="1"/>
  <c r="AL416" i="1"/>
  <c r="AH417" i="1"/>
  <c r="AJ417" i="1"/>
  <c r="AL417" i="1"/>
  <c r="AH418" i="1"/>
  <c r="AJ418" i="1"/>
  <c r="AL418" i="1"/>
  <c r="AH419" i="1"/>
  <c r="AJ419" i="1"/>
  <c r="AL419" i="1"/>
  <c r="AH420" i="1"/>
  <c r="AJ420" i="1"/>
  <c r="AL420" i="1"/>
  <c r="AH421" i="1"/>
  <c r="AJ421" i="1"/>
  <c r="AL421" i="1"/>
  <c r="AH422" i="1"/>
  <c r="AJ422" i="1"/>
  <c r="AL422" i="1"/>
  <c r="AH423" i="1"/>
  <c r="AJ423" i="1"/>
  <c r="AL423" i="1"/>
  <c r="AH424" i="1"/>
  <c r="AJ424" i="1"/>
  <c r="AL424" i="1"/>
  <c r="AH425" i="1"/>
  <c r="AJ425" i="1"/>
  <c r="AL425" i="1"/>
  <c r="AH426" i="1"/>
  <c r="AJ426" i="1"/>
  <c r="AL426" i="1"/>
  <c r="AH427" i="1"/>
  <c r="AJ427" i="1"/>
  <c r="AL427" i="1"/>
  <c r="AH428" i="1"/>
  <c r="AJ428" i="1"/>
  <c r="AL428" i="1"/>
  <c r="AH429" i="1"/>
  <c r="AJ429" i="1"/>
  <c r="AL429" i="1"/>
  <c r="AH430" i="1"/>
  <c r="AJ430" i="1"/>
  <c r="AL430" i="1"/>
  <c r="AH431" i="1"/>
  <c r="AJ431" i="1"/>
  <c r="AL431" i="1"/>
  <c r="AH432" i="1"/>
  <c r="AJ432" i="1"/>
  <c r="AL432" i="1"/>
  <c r="AH433" i="1"/>
  <c r="AJ433" i="1"/>
  <c r="AL433" i="1"/>
  <c r="AH434" i="1"/>
  <c r="AJ434" i="1"/>
  <c r="AL434" i="1"/>
  <c r="AH435" i="1"/>
  <c r="AJ435" i="1"/>
  <c r="AL435" i="1"/>
  <c r="AH436" i="1"/>
  <c r="AJ436" i="1"/>
  <c r="AL436" i="1"/>
  <c r="AH437" i="1"/>
  <c r="AJ437" i="1"/>
  <c r="AL437" i="1"/>
  <c r="AH438" i="1"/>
  <c r="AJ438" i="1"/>
  <c r="AL438" i="1"/>
  <c r="AH439" i="1"/>
  <c r="AJ439" i="1"/>
  <c r="AL439" i="1"/>
  <c r="AH440" i="1"/>
  <c r="AJ440" i="1"/>
  <c r="AL440" i="1"/>
  <c r="AH441" i="1"/>
  <c r="AJ441" i="1"/>
  <c r="AL441" i="1"/>
  <c r="AH442" i="1"/>
  <c r="AJ442" i="1"/>
  <c r="AL442" i="1"/>
  <c r="AH443" i="1"/>
  <c r="AJ443" i="1"/>
  <c r="AL443" i="1"/>
  <c r="AH444" i="1"/>
  <c r="AJ444" i="1"/>
  <c r="AL444" i="1"/>
  <c r="AH445" i="1"/>
  <c r="AJ445" i="1"/>
  <c r="AL445" i="1"/>
  <c r="AH446" i="1"/>
  <c r="AJ446" i="1"/>
  <c r="AL446" i="1"/>
  <c r="AH447" i="1"/>
  <c r="AJ447" i="1"/>
  <c r="AL447" i="1"/>
  <c r="AH448" i="1"/>
  <c r="AJ448" i="1"/>
  <c r="AL448" i="1"/>
  <c r="AH449" i="1"/>
  <c r="AJ449" i="1"/>
  <c r="AL449" i="1"/>
  <c r="AH450" i="1"/>
  <c r="AJ450" i="1"/>
  <c r="AL450" i="1"/>
  <c r="AH451" i="1"/>
  <c r="AJ451" i="1"/>
  <c r="AL451" i="1"/>
  <c r="AH452" i="1"/>
  <c r="AJ452" i="1"/>
  <c r="AL452" i="1"/>
  <c r="AH453" i="1"/>
  <c r="AJ453" i="1"/>
  <c r="AL453" i="1"/>
  <c r="AH454" i="1"/>
  <c r="AJ454" i="1"/>
  <c r="AL454" i="1"/>
  <c r="AH455" i="1"/>
  <c r="AJ455" i="1"/>
  <c r="AL455" i="1"/>
  <c r="AH456" i="1"/>
  <c r="AJ456" i="1"/>
  <c r="AL456" i="1"/>
  <c r="AH457" i="1"/>
  <c r="AJ457" i="1"/>
  <c r="AL457" i="1"/>
  <c r="AH458" i="1"/>
  <c r="AJ458" i="1"/>
  <c r="AL458" i="1"/>
  <c r="AH459" i="1"/>
  <c r="AJ459" i="1"/>
  <c r="AL459" i="1"/>
  <c r="AH460" i="1"/>
  <c r="AJ460" i="1"/>
  <c r="AL460" i="1"/>
  <c r="AH461" i="1"/>
  <c r="AJ461" i="1"/>
  <c r="AL461" i="1"/>
  <c r="AH462" i="1"/>
  <c r="AJ462" i="1"/>
  <c r="AL462" i="1"/>
  <c r="AH463" i="1"/>
  <c r="AJ463" i="1"/>
  <c r="AL463" i="1"/>
  <c r="AH464" i="1"/>
  <c r="AJ464" i="1"/>
  <c r="AL464" i="1"/>
  <c r="AH465" i="1"/>
  <c r="AJ465" i="1"/>
  <c r="AL465" i="1"/>
  <c r="AH466" i="1"/>
  <c r="AJ466" i="1"/>
  <c r="AL466" i="1"/>
  <c r="AH467" i="1"/>
  <c r="AJ467" i="1"/>
  <c r="AL467" i="1"/>
  <c r="AH468" i="1"/>
  <c r="AJ468" i="1"/>
  <c r="AL468" i="1"/>
  <c r="AH469" i="1"/>
  <c r="AJ469" i="1"/>
  <c r="AL469" i="1"/>
  <c r="AH470" i="1"/>
  <c r="AJ470" i="1"/>
  <c r="AL470" i="1"/>
  <c r="AH471" i="1"/>
  <c r="AJ471" i="1"/>
  <c r="AL471" i="1"/>
  <c r="AH472" i="1"/>
  <c r="AJ472" i="1"/>
  <c r="AL472" i="1"/>
  <c r="AH473" i="1"/>
  <c r="AJ473" i="1"/>
  <c r="AL473" i="1"/>
  <c r="AH474" i="1"/>
  <c r="AJ474" i="1"/>
  <c r="AL474" i="1"/>
  <c r="AH475" i="1"/>
  <c r="AJ475" i="1"/>
  <c r="AL475" i="1"/>
  <c r="AH476" i="1"/>
  <c r="AJ476" i="1"/>
  <c r="AL476" i="1"/>
  <c r="AH477" i="1"/>
  <c r="AJ477" i="1"/>
  <c r="AL477" i="1"/>
  <c r="AH478" i="1"/>
  <c r="AJ478" i="1"/>
  <c r="AL478" i="1"/>
  <c r="AH479" i="1"/>
  <c r="AJ479" i="1"/>
  <c r="AL479" i="1"/>
  <c r="AH480" i="1"/>
  <c r="AJ480" i="1"/>
  <c r="AL480" i="1"/>
  <c r="AH481" i="1"/>
  <c r="AJ481" i="1"/>
  <c r="AL481" i="1"/>
  <c r="AH482" i="1"/>
  <c r="AJ482" i="1"/>
  <c r="AL482" i="1"/>
  <c r="AH483" i="1"/>
  <c r="AJ483" i="1"/>
  <c r="AL483" i="1"/>
  <c r="AH484" i="1"/>
  <c r="AJ484" i="1"/>
  <c r="AL484" i="1"/>
  <c r="AH485" i="1"/>
  <c r="AJ485" i="1"/>
  <c r="AL485" i="1"/>
  <c r="AH486" i="1"/>
  <c r="AJ486" i="1"/>
  <c r="AL486" i="1"/>
  <c r="AH487" i="1"/>
  <c r="AJ487" i="1"/>
  <c r="AL487" i="1"/>
  <c r="AH488" i="1"/>
  <c r="AJ488" i="1"/>
  <c r="AL488" i="1"/>
  <c r="AH489" i="1"/>
  <c r="AJ489" i="1"/>
  <c r="AL489" i="1"/>
  <c r="AH490" i="1"/>
  <c r="AJ490" i="1"/>
  <c r="AL490" i="1"/>
  <c r="AH491" i="1"/>
  <c r="AJ491" i="1"/>
  <c r="AL491" i="1"/>
  <c r="AH492" i="1"/>
  <c r="AJ492" i="1"/>
  <c r="AL492" i="1"/>
  <c r="AH493" i="1"/>
  <c r="AJ493" i="1"/>
  <c r="AL493" i="1"/>
  <c r="AH494" i="1"/>
  <c r="AJ494" i="1"/>
  <c r="AL494" i="1"/>
  <c r="AH495" i="1"/>
  <c r="AJ495" i="1"/>
  <c r="AL495" i="1"/>
  <c r="AH496" i="1"/>
  <c r="AJ496" i="1"/>
  <c r="AL496" i="1"/>
  <c r="AH497" i="1"/>
  <c r="AJ497" i="1"/>
  <c r="AL497" i="1"/>
  <c r="AH498" i="1"/>
  <c r="AJ498" i="1"/>
  <c r="AL498" i="1"/>
  <c r="AH499" i="1"/>
  <c r="AJ499" i="1"/>
  <c r="AL499" i="1"/>
  <c r="AH500" i="1"/>
  <c r="AJ500" i="1"/>
  <c r="AL500" i="1"/>
  <c r="AH501" i="1"/>
  <c r="AJ501" i="1"/>
  <c r="AL501" i="1"/>
  <c r="AH502" i="1"/>
  <c r="AJ502" i="1"/>
  <c r="AL502" i="1"/>
  <c r="AH503" i="1"/>
  <c r="AJ503" i="1"/>
  <c r="AL503" i="1"/>
  <c r="AH504" i="1"/>
  <c r="AJ504" i="1"/>
  <c r="AL504" i="1"/>
  <c r="AH505" i="1"/>
  <c r="AJ505" i="1"/>
  <c r="AL505" i="1"/>
  <c r="AH506" i="1"/>
  <c r="AJ506" i="1"/>
  <c r="AL506" i="1"/>
  <c r="AH507" i="1"/>
  <c r="AJ507" i="1"/>
  <c r="AL507" i="1"/>
  <c r="AH508" i="1"/>
  <c r="AJ508" i="1"/>
  <c r="AL508" i="1"/>
  <c r="AH509" i="1"/>
  <c r="AJ509" i="1"/>
  <c r="AL509" i="1"/>
  <c r="AH510" i="1"/>
  <c r="AJ510" i="1"/>
  <c r="AL510" i="1"/>
  <c r="AH511" i="1"/>
  <c r="AJ511" i="1"/>
  <c r="AL511" i="1"/>
  <c r="AH512" i="1"/>
  <c r="AJ512" i="1"/>
  <c r="AL512" i="1"/>
  <c r="AH513" i="1"/>
  <c r="AJ513" i="1"/>
  <c r="AL513" i="1"/>
  <c r="AH514" i="1"/>
  <c r="AJ514" i="1"/>
  <c r="AL514" i="1"/>
  <c r="AH515" i="1"/>
  <c r="AJ515" i="1"/>
  <c r="AL515" i="1"/>
  <c r="AH516" i="1"/>
  <c r="AJ516" i="1"/>
  <c r="AL516" i="1"/>
  <c r="AH517" i="1"/>
  <c r="AJ517" i="1"/>
  <c r="AL517" i="1"/>
  <c r="AH518" i="1"/>
  <c r="AJ518" i="1"/>
  <c r="AL518" i="1"/>
  <c r="AH519" i="1"/>
  <c r="AJ519" i="1"/>
  <c r="AL519" i="1"/>
  <c r="AH520" i="1"/>
  <c r="AJ520" i="1"/>
  <c r="AL520" i="1"/>
  <c r="AH521" i="1"/>
  <c r="AJ521" i="1"/>
  <c r="AL521" i="1"/>
  <c r="AH522" i="1"/>
  <c r="AJ522" i="1"/>
  <c r="AL522" i="1"/>
  <c r="AH523" i="1"/>
  <c r="AJ523" i="1"/>
  <c r="AL523" i="1"/>
  <c r="AH524" i="1"/>
  <c r="AJ524" i="1"/>
  <c r="AL524" i="1"/>
  <c r="AH525" i="1"/>
  <c r="AJ525" i="1"/>
  <c r="AL525" i="1"/>
  <c r="AH526" i="1"/>
  <c r="AJ526" i="1"/>
  <c r="AL526" i="1"/>
  <c r="AH527" i="1"/>
  <c r="AJ527" i="1"/>
  <c r="AL527" i="1"/>
  <c r="AH528" i="1"/>
  <c r="AJ528" i="1"/>
  <c r="AL528" i="1"/>
  <c r="AH529" i="1"/>
  <c r="AJ529" i="1"/>
  <c r="AL529" i="1"/>
  <c r="AH530" i="1"/>
  <c r="AJ530" i="1"/>
  <c r="AL530" i="1"/>
  <c r="AH531" i="1"/>
  <c r="AJ531" i="1"/>
  <c r="AL531" i="1"/>
  <c r="AH532" i="1"/>
  <c r="AJ532" i="1"/>
  <c r="AL532" i="1"/>
  <c r="AH533" i="1"/>
  <c r="AJ533" i="1"/>
  <c r="AL533" i="1"/>
  <c r="AH534" i="1"/>
  <c r="AJ534" i="1"/>
  <c r="AL534" i="1"/>
  <c r="AH535" i="1"/>
  <c r="AJ535" i="1"/>
  <c r="AL535" i="1"/>
  <c r="AH536" i="1"/>
  <c r="AJ536" i="1"/>
  <c r="AL536" i="1"/>
  <c r="AH537" i="1"/>
  <c r="AJ537" i="1"/>
  <c r="AL537" i="1"/>
  <c r="AH538" i="1"/>
  <c r="AJ538" i="1"/>
  <c r="AL538" i="1"/>
  <c r="AH539" i="1"/>
  <c r="AJ539" i="1"/>
  <c r="AL539" i="1"/>
  <c r="AH540" i="1"/>
  <c r="AJ540" i="1"/>
  <c r="AL540" i="1"/>
  <c r="AH541" i="1"/>
  <c r="AJ541" i="1"/>
  <c r="AL541" i="1"/>
  <c r="AH542" i="1"/>
  <c r="AJ542" i="1"/>
  <c r="AL542" i="1"/>
  <c r="AH543" i="1"/>
  <c r="AJ543" i="1"/>
  <c r="AL543" i="1"/>
  <c r="AH544" i="1"/>
  <c r="AJ544" i="1"/>
  <c r="AL544" i="1"/>
  <c r="AH545" i="1"/>
  <c r="AJ545" i="1"/>
  <c r="AL545" i="1"/>
  <c r="AH546" i="1"/>
  <c r="AJ546" i="1"/>
  <c r="AL546" i="1"/>
  <c r="AH547" i="1"/>
  <c r="AJ547" i="1"/>
  <c r="AL547" i="1"/>
  <c r="AH548" i="1"/>
  <c r="AJ548" i="1"/>
  <c r="AL548" i="1"/>
  <c r="AH549" i="1"/>
  <c r="AJ549" i="1"/>
  <c r="AL549" i="1"/>
  <c r="AH550" i="1"/>
  <c r="AJ550" i="1"/>
  <c r="AL550" i="1"/>
  <c r="AH551" i="1"/>
  <c r="AJ551" i="1"/>
  <c r="AL551" i="1"/>
  <c r="AH552" i="1"/>
  <c r="AJ552" i="1"/>
  <c r="AL552" i="1"/>
  <c r="AH553" i="1"/>
  <c r="AJ553" i="1"/>
  <c r="AL553" i="1"/>
  <c r="AH554" i="1"/>
  <c r="AJ554" i="1"/>
  <c r="AL554" i="1"/>
  <c r="AH555" i="1"/>
  <c r="AJ555" i="1"/>
  <c r="AL555" i="1"/>
  <c r="AH556" i="1"/>
  <c r="AJ556" i="1"/>
  <c r="AL556" i="1"/>
  <c r="AH557" i="1"/>
  <c r="AJ557" i="1"/>
  <c r="AL557" i="1"/>
  <c r="AH558" i="1"/>
  <c r="AJ558" i="1"/>
  <c r="AL558" i="1"/>
  <c r="AH559" i="1"/>
  <c r="AJ559" i="1"/>
  <c r="AL559" i="1"/>
  <c r="AH560" i="1"/>
  <c r="AJ560" i="1"/>
  <c r="AL560" i="1"/>
  <c r="AH561" i="1"/>
  <c r="AJ561" i="1"/>
  <c r="AL561" i="1"/>
  <c r="AH562" i="1"/>
  <c r="AJ562" i="1"/>
  <c r="AL562" i="1"/>
  <c r="AH563" i="1"/>
  <c r="AJ563" i="1"/>
  <c r="AL563" i="1"/>
  <c r="AH564" i="1"/>
  <c r="AJ564" i="1"/>
  <c r="AL564" i="1"/>
  <c r="AH565" i="1"/>
  <c r="AJ565" i="1"/>
  <c r="AL565" i="1"/>
  <c r="AH566" i="1"/>
  <c r="AJ566" i="1"/>
  <c r="AL566" i="1"/>
  <c r="AH567" i="1"/>
  <c r="AJ567" i="1"/>
  <c r="AL567" i="1"/>
  <c r="AH568" i="1"/>
  <c r="AJ568" i="1"/>
  <c r="AL568" i="1"/>
  <c r="AH569" i="1"/>
  <c r="AJ569" i="1"/>
  <c r="AL569" i="1"/>
  <c r="AH570" i="1"/>
  <c r="AJ570" i="1"/>
  <c r="AL570" i="1"/>
  <c r="AH571" i="1"/>
  <c r="AJ571" i="1"/>
  <c r="AL571" i="1"/>
  <c r="AH572" i="1"/>
  <c r="AJ572" i="1"/>
  <c r="AL572" i="1"/>
  <c r="AH573" i="1"/>
  <c r="AJ573" i="1"/>
  <c r="AL573" i="1"/>
  <c r="AH574" i="1"/>
  <c r="AJ574" i="1"/>
  <c r="AL574" i="1"/>
  <c r="AH575" i="1"/>
  <c r="AJ575" i="1"/>
  <c r="AL575" i="1"/>
  <c r="AH576" i="1"/>
  <c r="AJ576" i="1"/>
  <c r="AL576" i="1"/>
  <c r="AH577" i="1"/>
  <c r="AJ577" i="1"/>
  <c r="AL577" i="1"/>
  <c r="AH578" i="1"/>
  <c r="AJ578" i="1"/>
  <c r="AL578" i="1"/>
  <c r="AH579" i="1"/>
  <c r="AJ579" i="1"/>
  <c r="AL579" i="1"/>
  <c r="AH580" i="1"/>
  <c r="AJ580" i="1"/>
  <c r="AL580" i="1"/>
  <c r="AH581" i="1"/>
  <c r="AJ581" i="1"/>
  <c r="AL581" i="1"/>
  <c r="AH582" i="1"/>
  <c r="AJ582" i="1"/>
  <c r="AL582" i="1"/>
  <c r="AH583" i="1"/>
  <c r="AJ583" i="1"/>
  <c r="AL583" i="1"/>
  <c r="AH584" i="1"/>
  <c r="AJ584" i="1"/>
  <c r="AL584" i="1"/>
  <c r="AH585" i="1"/>
  <c r="AJ585" i="1"/>
  <c r="AL585" i="1"/>
  <c r="AH586" i="1"/>
  <c r="AJ586" i="1"/>
  <c r="AL586" i="1"/>
  <c r="AH587" i="1"/>
  <c r="AJ587" i="1"/>
  <c r="AL587" i="1"/>
  <c r="AH588" i="1"/>
  <c r="AJ588" i="1"/>
  <c r="AL588" i="1"/>
  <c r="AH589" i="1"/>
  <c r="AJ589" i="1"/>
  <c r="AL589" i="1"/>
  <c r="AH590" i="1"/>
  <c r="AJ590" i="1"/>
  <c r="AL590" i="1"/>
  <c r="AH591" i="1"/>
  <c r="AJ591" i="1"/>
  <c r="AL591" i="1"/>
  <c r="AH592" i="1"/>
  <c r="AJ592" i="1"/>
  <c r="AL592" i="1"/>
  <c r="AH593" i="1"/>
  <c r="AJ593" i="1"/>
  <c r="AL593" i="1"/>
  <c r="AH594" i="1"/>
  <c r="AJ594" i="1"/>
  <c r="AL594" i="1"/>
  <c r="AH595" i="1"/>
  <c r="AJ595" i="1"/>
  <c r="AL595" i="1"/>
  <c r="AH596" i="1"/>
  <c r="AJ596" i="1"/>
  <c r="AL596" i="1"/>
  <c r="AH597" i="1"/>
  <c r="AJ597" i="1"/>
  <c r="AL597" i="1"/>
  <c r="AH598" i="1"/>
  <c r="AJ598" i="1"/>
  <c r="AL598" i="1"/>
  <c r="AH599" i="1"/>
  <c r="AJ599" i="1"/>
  <c r="AL599" i="1"/>
  <c r="AH600" i="1"/>
  <c r="AJ600" i="1"/>
  <c r="AL600" i="1"/>
  <c r="AH601" i="1"/>
  <c r="AJ601" i="1"/>
  <c r="AL601" i="1"/>
  <c r="AH602" i="1"/>
  <c r="AJ602" i="1"/>
  <c r="AL602" i="1"/>
  <c r="AH603" i="1"/>
  <c r="AJ603" i="1"/>
  <c r="AL603" i="1"/>
  <c r="AH604" i="1"/>
  <c r="AJ604" i="1"/>
  <c r="AL604" i="1"/>
  <c r="AH605" i="1"/>
  <c r="AJ605" i="1"/>
  <c r="AL605" i="1"/>
  <c r="AH606" i="1"/>
  <c r="AJ606" i="1"/>
  <c r="AL606" i="1"/>
  <c r="AH607" i="1"/>
  <c r="AJ607" i="1"/>
  <c r="AL607" i="1"/>
  <c r="AH608" i="1"/>
  <c r="AJ608" i="1"/>
  <c r="AL608" i="1"/>
  <c r="AH609" i="1"/>
  <c r="AJ609" i="1"/>
  <c r="AL609" i="1"/>
  <c r="AH610" i="1"/>
  <c r="AJ610" i="1"/>
  <c r="AL610" i="1"/>
  <c r="AH611" i="1"/>
  <c r="AJ611" i="1"/>
  <c r="AL611" i="1"/>
  <c r="AH612" i="1"/>
  <c r="AJ612" i="1"/>
  <c r="AL612" i="1"/>
  <c r="AH613" i="1"/>
  <c r="AJ613" i="1"/>
  <c r="AL613" i="1"/>
  <c r="AH614" i="1"/>
  <c r="AJ614" i="1"/>
  <c r="AL614" i="1"/>
  <c r="AH615" i="1"/>
  <c r="AJ615" i="1"/>
  <c r="AL615" i="1"/>
  <c r="AH616" i="1"/>
  <c r="AJ616" i="1"/>
  <c r="AL616" i="1"/>
  <c r="AH617" i="1"/>
  <c r="AJ617" i="1"/>
  <c r="AL617" i="1"/>
  <c r="AH618" i="1"/>
  <c r="AJ618" i="1"/>
  <c r="AL618" i="1"/>
  <c r="AH619" i="1"/>
  <c r="AJ619" i="1"/>
  <c r="AL619" i="1"/>
  <c r="AH620" i="1"/>
  <c r="AJ620" i="1"/>
  <c r="AL620" i="1"/>
  <c r="AH621" i="1"/>
  <c r="AJ621" i="1"/>
  <c r="AL621" i="1"/>
  <c r="AH622" i="1"/>
  <c r="AJ622" i="1"/>
  <c r="AL622" i="1"/>
  <c r="AH623" i="1"/>
  <c r="AJ623" i="1"/>
  <c r="AL623" i="1"/>
  <c r="AH624" i="1"/>
  <c r="AJ624" i="1"/>
  <c r="AL624" i="1"/>
  <c r="AH625" i="1"/>
  <c r="AJ625" i="1"/>
  <c r="AL625" i="1"/>
  <c r="AH626" i="1"/>
  <c r="AJ626" i="1"/>
  <c r="AL626" i="1"/>
  <c r="AH627" i="1"/>
  <c r="AJ627" i="1"/>
  <c r="AL627" i="1"/>
  <c r="AH628" i="1"/>
  <c r="AJ628" i="1"/>
  <c r="AL628" i="1"/>
  <c r="AH629" i="1"/>
  <c r="AJ629" i="1"/>
  <c r="AL629" i="1"/>
  <c r="AH630" i="1"/>
  <c r="AJ630" i="1"/>
  <c r="AL630" i="1"/>
  <c r="AH631" i="1"/>
  <c r="AJ631" i="1"/>
  <c r="AL631" i="1"/>
  <c r="AH632" i="1"/>
  <c r="AJ632" i="1"/>
  <c r="AL632" i="1"/>
  <c r="AH633" i="1"/>
  <c r="AJ633" i="1"/>
  <c r="AL633" i="1"/>
  <c r="AH634" i="1"/>
  <c r="AJ634" i="1"/>
  <c r="AL634" i="1"/>
  <c r="AH635" i="1"/>
  <c r="AJ635" i="1"/>
  <c r="AL635" i="1"/>
  <c r="AH636" i="1"/>
  <c r="AJ636" i="1"/>
  <c r="AL636" i="1"/>
  <c r="AH637" i="1"/>
  <c r="AJ637" i="1"/>
  <c r="AL637" i="1"/>
  <c r="AH638" i="1"/>
  <c r="AJ638" i="1"/>
  <c r="AL638" i="1"/>
  <c r="AH639" i="1"/>
  <c r="AJ639" i="1"/>
  <c r="AL639" i="1"/>
  <c r="AH640" i="1"/>
  <c r="AJ640" i="1"/>
  <c r="AL640" i="1"/>
  <c r="AH641" i="1"/>
  <c r="AJ641" i="1"/>
  <c r="AL641" i="1"/>
  <c r="AH642" i="1"/>
  <c r="AJ642" i="1"/>
  <c r="AL642" i="1"/>
  <c r="AH643" i="1"/>
  <c r="AJ643" i="1"/>
  <c r="AL643" i="1"/>
  <c r="AH644" i="1"/>
  <c r="AJ644" i="1"/>
  <c r="AL644" i="1"/>
  <c r="AH645" i="1"/>
  <c r="AJ645" i="1"/>
  <c r="AL645" i="1"/>
  <c r="AH646" i="1"/>
  <c r="AJ646" i="1"/>
  <c r="AL646" i="1"/>
  <c r="AH647" i="1"/>
  <c r="AJ647" i="1"/>
  <c r="AL647" i="1"/>
  <c r="AH648" i="1"/>
  <c r="AJ648" i="1"/>
  <c r="AL648" i="1"/>
  <c r="AH649" i="1"/>
  <c r="AJ649" i="1"/>
  <c r="AL649" i="1"/>
  <c r="AH650" i="1"/>
  <c r="AJ650" i="1"/>
  <c r="AL650" i="1"/>
  <c r="AH651" i="1"/>
  <c r="AJ651" i="1"/>
  <c r="AL651" i="1"/>
  <c r="AH652" i="1"/>
  <c r="AJ652" i="1"/>
  <c r="AL652" i="1"/>
  <c r="AH653" i="1"/>
  <c r="AJ653" i="1"/>
  <c r="AL653" i="1"/>
  <c r="AH654" i="1"/>
  <c r="AJ654" i="1"/>
  <c r="AL654" i="1"/>
  <c r="AH655" i="1"/>
  <c r="AJ655" i="1"/>
  <c r="AL655" i="1"/>
  <c r="AH656" i="1"/>
  <c r="AJ656" i="1"/>
  <c r="AL656" i="1"/>
  <c r="AH657" i="1"/>
  <c r="AJ657" i="1"/>
  <c r="AL657" i="1"/>
  <c r="AH658" i="1"/>
  <c r="AJ658" i="1"/>
  <c r="AL658" i="1"/>
  <c r="AH659" i="1"/>
  <c r="AJ659" i="1"/>
  <c r="AL659" i="1"/>
  <c r="AH660" i="1"/>
  <c r="AJ660" i="1"/>
  <c r="AL660" i="1"/>
  <c r="AH661" i="1"/>
  <c r="AJ661" i="1"/>
  <c r="AL661" i="1"/>
  <c r="AH662" i="1"/>
  <c r="AJ662" i="1"/>
  <c r="AL662" i="1"/>
  <c r="AH663" i="1"/>
  <c r="AJ663" i="1"/>
  <c r="AL663" i="1"/>
  <c r="AH664" i="1"/>
  <c r="AJ664" i="1"/>
  <c r="AL664" i="1"/>
  <c r="AH665" i="1"/>
  <c r="AJ665" i="1"/>
  <c r="AL665" i="1"/>
  <c r="AH666" i="1"/>
  <c r="AJ666" i="1"/>
  <c r="AL666" i="1"/>
  <c r="AH667" i="1"/>
  <c r="AJ667" i="1"/>
  <c r="AL667" i="1"/>
  <c r="AH668" i="1"/>
  <c r="AJ668" i="1"/>
  <c r="AL668" i="1"/>
  <c r="AH669" i="1"/>
  <c r="AJ669" i="1"/>
  <c r="AL669" i="1"/>
  <c r="AH670" i="1"/>
  <c r="AJ670" i="1"/>
  <c r="AL670" i="1"/>
  <c r="AH671" i="1"/>
  <c r="AJ671" i="1"/>
  <c r="AL671" i="1"/>
  <c r="AH672" i="1"/>
  <c r="AJ672" i="1"/>
  <c r="AL672" i="1"/>
  <c r="AH673" i="1"/>
  <c r="AJ673" i="1"/>
  <c r="AL673" i="1"/>
  <c r="AH674" i="1"/>
  <c r="AJ674" i="1"/>
  <c r="AL674" i="1"/>
  <c r="AH675" i="1"/>
  <c r="AJ675" i="1"/>
  <c r="AL675" i="1"/>
  <c r="AH676" i="1"/>
  <c r="AJ676" i="1"/>
  <c r="AL676" i="1"/>
  <c r="AH677" i="1"/>
  <c r="AJ677" i="1"/>
  <c r="AL677" i="1"/>
  <c r="AH678" i="1"/>
  <c r="AJ678" i="1"/>
  <c r="AL678" i="1"/>
  <c r="AH679" i="1"/>
  <c r="AJ679" i="1"/>
  <c r="AL679" i="1"/>
  <c r="AH680" i="1"/>
  <c r="AJ680" i="1"/>
  <c r="AL680" i="1"/>
  <c r="AH681" i="1"/>
  <c r="AJ681" i="1"/>
  <c r="AL681" i="1"/>
  <c r="AH682" i="1"/>
  <c r="AJ682" i="1"/>
  <c r="AL682" i="1"/>
  <c r="AH683" i="1"/>
  <c r="AJ683" i="1"/>
  <c r="AL683" i="1"/>
  <c r="AH684" i="1"/>
  <c r="AJ684" i="1"/>
  <c r="AL684" i="1"/>
  <c r="AH685" i="1"/>
  <c r="AJ685" i="1"/>
  <c r="AL685" i="1"/>
  <c r="AH686" i="1"/>
  <c r="AJ686" i="1"/>
  <c r="AL686" i="1"/>
  <c r="AH687" i="1"/>
  <c r="AJ687" i="1"/>
  <c r="AL687" i="1"/>
  <c r="AH688" i="1"/>
  <c r="AJ688" i="1"/>
  <c r="AL688" i="1"/>
  <c r="AH689" i="1"/>
  <c r="AJ689" i="1"/>
  <c r="AL689" i="1"/>
  <c r="AH690" i="1"/>
  <c r="AJ690" i="1"/>
  <c r="AL690" i="1"/>
  <c r="AH691" i="1"/>
  <c r="AJ691" i="1"/>
  <c r="AL691" i="1"/>
  <c r="AH692" i="1"/>
  <c r="AJ692" i="1"/>
  <c r="AL692" i="1"/>
  <c r="AH693" i="1"/>
  <c r="AJ693" i="1"/>
  <c r="AL693" i="1"/>
  <c r="AH694" i="1"/>
  <c r="AJ694" i="1"/>
  <c r="AL694" i="1"/>
  <c r="AH695" i="1"/>
  <c r="AJ695" i="1"/>
  <c r="AL695" i="1"/>
  <c r="AH696" i="1"/>
  <c r="AJ696" i="1"/>
  <c r="AL696" i="1"/>
  <c r="AH697" i="1"/>
  <c r="AJ697" i="1"/>
  <c r="AL697" i="1"/>
  <c r="AH698" i="1"/>
  <c r="AJ698" i="1"/>
  <c r="AL698" i="1"/>
  <c r="AH699" i="1"/>
  <c r="AJ699" i="1"/>
  <c r="AL699" i="1"/>
  <c r="AH700" i="1"/>
  <c r="AJ700" i="1"/>
  <c r="AL700" i="1"/>
  <c r="AH701" i="1"/>
  <c r="AJ701" i="1"/>
  <c r="AL701" i="1"/>
  <c r="AH702" i="1"/>
  <c r="AJ702" i="1"/>
  <c r="AL702" i="1"/>
  <c r="AH703" i="1"/>
  <c r="AJ703" i="1"/>
  <c r="AL703" i="1"/>
  <c r="AH704" i="1"/>
  <c r="AJ704" i="1"/>
  <c r="AL704" i="1"/>
  <c r="AH705" i="1"/>
  <c r="AJ705" i="1"/>
  <c r="AL705" i="1"/>
  <c r="AH706" i="1"/>
  <c r="AJ706" i="1"/>
  <c r="AL706" i="1"/>
  <c r="AH707" i="1"/>
  <c r="AJ707" i="1"/>
  <c r="AL707" i="1"/>
  <c r="AH708" i="1"/>
  <c r="AJ708" i="1"/>
  <c r="AL708" i="1"/>
  <c r="AH709" i="1"/>
  <c r="AJ709" i="1"/>
  <c r="AL709" i="1"/>
  <c r="AH710" i="1"/>
  <c r="AJ710" i="1"/>
  <c r="AL710" i="1"/>
  <c r="AH711" i="1"/>
  <c r="AJ711" i="1"/>
  <c r="AL711" i="1"/>
  <c r="AH712" i="1"/>
  <c r="AJ712" i="1"/>
  <c r="AL712" i="1"/>
  <c r="AH713" i="1"/>
  <c r="AJ713" i="1"/>
  <c r="AL713" i="1"/>
  <c r="AH714" i="1"/>
  <c r="AJ714" i="1"/>
  <c r="AL714" i="1"/>
  <c r="AH715" i="1"/>
  <c r="AJ715" i="1"/>
  <c r="AL715" i="1"/>
  <c r="AH716" i="1"/>
  <c r="AJ716" i="1"/>
  <c r="AL716" i="1"/>
  <c r="AH717" i="1"/>
  <c r="AJ717" i="1"/>
  <c r="AL717" i="1"/>
  <c r="AH718" i="1"/>
  <c r="AJ718" i="1"/>
  <c r="AL718" i="1"/>
  <c r="AH719" i="1"/>
  <c r="AJ719" i="1"/>
  <c r="AL719" i="1"/>
  <c r="AH720" i="1"/>
  <c r="AJ720" i="1"/>
  <c r="AL720" i="1"/>
  <c r="AH721" i="1"/>
  <c r="AJ721" i="1"/>
  <c r="AL721" i="1"/>
  <c r="AH722" i="1"/>
  <c r="AJ722" i="1"/>
  <c r="AL722" i="1"/>
  <c r="AH723" i="1"/>
  <c r="AJ723" i="1"/>
  <c r="AL723" i="1"/>
  <c r="AH724" i="1"/>
  <c r="AJ724" i="1"/>
  <c r="AL724" i="1"/>
  <c r="AH725" i="1"/>
  <c r="AJ725" i="1"/>
  <c r="AL725" i="1"/>
  <c r="AH726" i="1"/>
  <c r="AJ726" i="1"/>
  <c r="AL726" i="1"/>
  <c r="AH727" i="1"/>
  <c r="AJ727" i="1"/>
  <c r="AL727" i="1"/>
  <c r="AH728" i="1"/>
  <c r="AJ728" i="1"/>
  <c r="AL728" i="1"/>
  <c r="AH729" i="1"/>
  <c r="AJ729" i="1"/>
  <c r="AL729" i="1"/>
  <c r="AH730" i="1"/>
  <c r="AJ730" i="1"/>
  <c r="AL730" i="1"/>
  <c r="AH731" i="1"/>
  <c r="AJ731" i="1"/>
  <c r="AL731" i="1"/>
  <c r="AH732" i="1"/>
  <c r="AJ732" i="1"/>
  <c r="AL732" i="1"/>
  <c r="AH733" i="1"/>
  <c r="AJ733" i="1"/>
  <c r="AL733" i="1"/>
  <c r="AH734" i="1"/>
  <c r="AJ734" i="1"/>
  <c r="AL734" i="1"/>
  <c r="AH735" i="1"/>
  <c r="AJ735" i="1"/>
  <c r="AL735" i="1"/>
  <c r="AH736" i="1"/>
  <c r="AJ736" i="1"/>
  <c r="AL736" i="1"/>
  <c r="AH737" i="1"/>
  <c r="AJ737" i="1"/>
  <c r="AL737" i="1"/>
  <c r="AH738" i="1"/>
  <c r="AJ738" i="1"/>
  <c r="AL738" i="1"/>
  <c r="AH739" i="1"/>
  <c r="AJ739" i="1"/>
  <c r="AL739" i="1"/>
  <c r="AH740" i="1"/>
  <c r="AJ740" i="1"/>
  <c r="AL740" i="1"/>
  <c r="AH741" i="1"/>
  <c r="AJ741" i="1"/>
  <c r="AL741" i="1"/>
  <c r="AH742" i="1"/>
  <c r="AJ742" i="1"/>
  <c r="AL742" i="1"/>
  <c r="AH743" i="1"/>
  <c r="AJ743" i="1"/>
  <c r="AL743" i="1"/>
  <c r="AH744" i="1"/>
  <c r="AJ744" i="1"/>
  <c r="AL744" i="1"/>
  <c r="AH745" i="1"/>
  <c r="AJ745" i="1"/>
  <c r="AL745" i="1"/>
  <c r="AH746" i="1"/>
  <c r="AJ746" i="1"/>
  <c r="AL746" i="1"/>
  <c r="AH747" i="1"/>
  <c r="AJ747" i="1"/>
  <c r="AL747" i="1"/>
  <c r="AH748" i="1"/>
  <c r="AJ748" i="1"/>
  <c r="AL748" i="1"/>
  <c r="AH749" i="1"/>
  <c r="AJ749" i="1"/>
  <c r="AL749" i="1"/>
  <c r="AH750" i="1"/>
  <c r="AJ750" i="1"/>
  <c r="AL750" i="1"/>
  <c r="AH751" i="1"/>
  <c r="AJ751" i="1"/>
  <c r="AL751" i="1"/>
  <c r="AH752" i="1"/>
  <c r="AJ752" i="1"/>
  <c r="AL752" i="1"/>
  <c r="AH753" i="1"/>
  <c r="AJ753" i="1"/>
  <c r="AL753" i="1"/>
  <c r="AH754" i="1"/>
  <c r="AJ754" i="1"/>
  <c r="AL754" i="1"/>
  <c r="AH755" i="1"/>
  <c r="AJ755" i="1"/>
  <c r="AL755" i="1"/>
  <c r="AH756" i="1"/>
  <c r="AJ756" i="1"/>
  <c r="AL756" i="1"/>
  <c r="AH757" i="1"/>
  <c r="AJ757" i="1"/>
  <c r="AL757" i="1"/>
  <c r="AH758" i="1"/>
  <c r="AJ758" i="1"/>
  <c r="AL758" i="1"/>
  <c r="AH759" i="1"/>
  <c r="AJ759" i="1"/>
  <c r="AL759" i="1"/>
  <c r="AH760" i="1"/>
  <c r="AJ760" i="1"/>
  <c r="AL760" i="1"/>
  <c r="AH761" i="1"/>
  <c r="AJ761" i="1"/>
  <c r="AL761" i="1"/>
  <c r="AH762" i="1"/>
  <c r="AJ762" i="1"/>
  <c r="AL762" i="1"/>
  <c r="AH763" i="1"/>
  <c r="AJ763" i="1"/>
  <c r="AL763" i="1"/>
  <c r="AH764" i="1"/>
  <c r="AJ764" i="1"/>
  <c r="AL764" i="1"/>
  <c r="AH765" i="1"/>
  <c r="AJ765" i="1"/>
  <c r="AL765" i="1"/>
  <c r="AH766" i="1"/>
  <c r="AJ766" i="1"/>
  <c r="AL766" i="1"/>
  <c r="AH767" i="1"/>
  <c r="AJ767" i="1"/>
  <c r="AL767" i="1"/>
  <c r="AH768" i="1"/>
  <c r="AJ768" i="1"/>
  <c r="AL768" i="1"/>
  <c r="AH769" i="1"/>
  <c r="AJ769" i="1"/>
  <c r="AL769" i="1"/>
  <c r="AH770" i="1"/>
  <c r="AJ770" i="1"/>
  <c r="AL770" i="1"/>
  <c r="AH771" i="1"/>
  <c r="AJ771" i="1"/>
  <c r="AL771" i="1"/>
  <c r="AH772" i="1"/>
  <c r="AJ772" i="1"/>
  <c r="AL772" i="1"/>
  <c r="AH773" i="1"/>
  <c r="AJ773" i="1"/>
  <c r="AL773" i="1"/>
  <c r="AH774" i="1"/>
  <c r="AJ774" i="1"/>
  <c r="AL774" i="1"/>
  <c r="AH775" i="1"/>
  <c r="AJ775" i="1"/>
  <c r="AL775" i="1"/>
  <c r="AH776" i="1"/>
  <c r="AJ776" i="1"/>
  <c r="AL776" i="1"/>
  <c r="AH777" i="1"/>
  <c r="AJ777" i="1"/>
  <c r="AL777" i="1"/>
  <c r="AH778" i="1"/>
  <c r="AJ778" i="1"/>
  <c r="AL778" i="1"/>
  <c r="AH779" i="1"/>
  <c r="AJ779" i="1"/>
  <c r="AL779" i="1"/>
  <c r="AH780" i="1"/>
  <c r="AJ780" i="1"/>
  <c r="AL780" i="1"/>
  <c r="AH781" i="1"/>
  <c r="AJ781" i="1"/>
  <c r="AL781" i="1"/>
  <c r="AH782" i="1"/>
  <c r="AJ782" i="1"/>
  <c r="AL782" i="1"/>
  <c r="AH783" i="1"/>
  <c r="AJ783" i="1"/>
  <c r="AL783" i="1"/>
  <c r="AH784" i="1"/>
  <c r="AJ784" i="1"/>
  <c r="AL784" i="1"/>
  <c r="AH785" i="1"/>
  <c r="AJ785" i="1"/>
  <c r="AL785" i="1"/>
  <c r="AH786" i="1"/>
  <c r="AJ786" i="1"/>
  <c r="AL786" i="1"/>
  <c r="AH787" i="1"/>
  <c r="AJ787" i="1"/>
  <c r="AL787" i="1"/>
  <c r="AH788" i="1"/>
  <c r="AJ788" i="1"/>
  <c r="AL788" i="1"/>
  <c r="AH789" i="1"/>
  <c r="AJ789" i="1"/>
  <c r="AL789" i="1"/>
  <c r="AH790" i="1"/>
  <c r="AJ790" i="1"/>
  <c r="AL790" i="1"/>
  <c r="AH791" i="1"/>
  <c r="AJ791" i="1"/>
  <c r="AL791" i="1"/>
  <c r="AH792" i="1"/>
  <c r="AJ792" i="1"/>
  <c r="AL792" i="1"/>
  <c r="AH793" i="1"/>
  <c r="AJ793" i="1"/>
  <c r="AL793" i="1"/>
  <c r="AH794" i="1"/>
  <c r="AJ794" i="1"/>
  <c r="AL794" i="1"/>
  <c r="AH795" i="1"/>
  <c r="AJ795" i="1"/>
  <c r="AL795" i="1"/>
  <c r="AH796" i="1"/>
  <c r="AJ796" i="1"/>
  <c r="AL796" i="1"/>
  <c r="AH797" i="1"/>
  <c r="AJ797" i="1"/>
  <c r="AL797" i="1"/>
  <c r="AH798" i="1"/>
  <c r="AJ798" i="1"/>
  <c r="AL798" i="1"/>
  <c r="AH799" i="1"/>
  <c r="AJ799" i="1"/>
  <c r="AL799" i="1"/>
  <c r="AH800" i="1"/>
  <c r="AJ800" i="1"/>
  <c r="AL800" i="1"/>
  <c r="AH801" i="1"/>
  <c r="AJ801" i="1"/>
  <c r="AL801" i="1"/>
  <c r="AH802" i="1"/>
  <c r="AJ802" i="1"/>
  <c r="AL802" i="1"/>
  <c r="AH803" i="1"/>
  <c r="AJ803" i="1"/>
  <c r="AL803" i="1"/>
  <c r="AH804" i="1"/>
  <c r="AJ804" i="1"/>
  <c r="AL804" i="1"/>
  <c r="AH805" i="1"/>
  <c r="AJ805" i="1"/>
  <c r="AL805" i="1"/>
  <c r="AH806" i="1"/>
  <c r="AJ806" i="1"/>
  <c r="AL806" i="1"/>
  <c r="AH807" i="1"/>
  <c r="AJ807" i="1"/>
  <c r="AL807" i="1"/>
  <c r="AH808" i="1"/>
  <c r="AJ808" i="1"/>
  <c r="AL808" i="1"/>
  <c r="AH809" i="1"/>
  <c r="AJ809" i="1"/>
  <c r="AL809" i="1"/>
  <c r="AH810" i="1"/>
  <c r="AJ810" i="1"/>
  <c r="AL810" i="1"/>
  <c r="AH811" i="1"/>
  <c r="AJ811" i="1"/>
  <c r="AL811" i="1"/>
  <c r="AH812" i="1"/>
  <c r="AJ812" i="1"/>
  <c r="AL812" i="1"/>
  <c r="AH813" i="1"/>
  <c r="AJ813" i="1"/>
  <c r="AL813" i="1"/>
  <c r="AH814" i="1"/>
  <c r="AJ814" i="1"/>
  <c r="AL814" i="1"/>
  <c r="AH815" i="1"/>
  <c r="AJ815" i="1"/>
  <c r="AL815" i="1"/>
  <c r="AH816" i="1"/>
  <c r="AJ816" i="1"/>
  <c r="AL816" i="1"/>
  <c r="AH817" i="1"/>
  <c r="AJ817" i="1"/>
  <c r="AL817" i="1"/>
  <c r="AH818" i="1"/>
  <c r="AJ818" i="1"/>
  <c r="AL818" i="1"/>
  <c r="AH819" i="1"/>
  <c r="AJ819" i="1"/>
  <c r="AL819" i="1"/>
  <c r="AH820" i="1"/>
  <c r="AJ820" i="1"/>
  <c r="AL820" i="1"/>
  <c r="AH821" i="1"/>
  <c r="AJ821" i="1"/>
  <c r="AL821" i="1"/>
  <c r="AH822" i="1"/>
  <c r="AJ822" i="1"/>
  <c r="AL822" i="1"/>
  <c r="AH823" i="1"/>
  <c r="AJ823" i="1"/>
  <c r="AL823" i="1"/>
  <c r="AH824" i="1"/>
  <c r="AJ824" i="1"/>
  <c r="AL824" i="1"/>
  <c r="AH825" i="1"/>
  <c r="AJ825" i="1"/>
  <c r="AL825" i="1"/>
  <c r="AH826" i="1"/>
  <c r="AJ826" i="1"/>
  <c r="AL826" i="1"/>
  <c r="AH827" i="1"/>
  <c r="AJ827" i="1"/>
  <c r="AL827" i="1"/>
  <c r="AH828" i="1"/>
  <c r="AJ828" i="1"/>
  <c r="AL828" i="1"/>
  <c r="AH829" i="1"/>
  <c r="AJ829" i="1"/>
  <c r="AL829" i="1"/>
  <c r="AH830" i="1"/>
  <c r="AJ830" i="1"/>
  <c r="AL830" i="1"/>
  <c r="AH831" i="1"/>
  <c r="AJ831" i="1"/>
  <c r="AL831" i="1"/>
  <c r="AH834" i="1"/>
  <c r="AJ834" i="1"/>
  <c r="AL834" i="1"/>
  <c r="AH835" i="1"/>
  <c r="AJ835" i="1"/>
  <c r="AL835" i="1"/>
  <c r="AH836" i="1"/>
  <c r="AJ836" i="1"/>
  <c r="AL836" i="1"/>
  <c r="AH837" i="1"/>
  <c r="AJ837" i="1"/>
  <c r="AL837" i="1"/>
  <c r="AH838" i="1"/>
  <c r="AJ838" i="1"/>
  <c r="AL838" i="1"/>
  <c r="AH839" i="1"/>
  <c r="AJ839" i="1"/>
  <c r="AL839" i="1"/>
  <c r="AH840" i="1"/>
  <c r="AJ840" i="1"/>
  <c r="AL840" i="1"/>
  <c r="AH841" i="1"/>
  <c r="AJ841" i="1"/>
  <c r="AL841" i="1"/>
  <c r="AH842" i="1"/>
  <c r="AJ842" i="1"/>
  <c r="AL842" i="1"/>
  <c r="AH843" i="1"/>
  <c r="AJ843" i="1"/>
  <c r="AL843" i="1"/>
  <c r="AH844" i="1"/>
  <c r="AJ844" i="1"/>
  <c r="AL844" i="1"/>
  <c r="AH845" i="1"/>
  <c r="AJ845" i="1"/>
  <c r="AL845" i="1"/>
  <c r="AH846" i="1"/>
  <c r="AJ846" i="1"/>
  <c r="AL846" i="1"/>
  <c r="AH847" i="1"/>
  <c r="AJ847" i="1"/>
  <c r="AL847" i="1"/>
  <c r="AH848" i="1"/>
  <c r="AJ848" i="1"/>
  <c r="AL848" i="1"/>
  <c r="AH849" i="1"/>
  <c r="AJ849" i="1"/>
  <c r="AL849" i="1"/>
  <c r="AH850" i="1"/>
  <c r="AJ850" i="1"/>
  <c r="AL850" i="1"/>
  <c r="AH851" i="1"/>
  <c r="AJ851" i="1"/>
  <c r="AL851" i="1"/>
  <c r="AH852" i="1"/>
  <c r="AJ852" i="1"/>
  <c r="AL852" i="1"/>
  <c r="AH853" i="1"/>
  <c r="AJ853" i="1"/>
  <c r="AL853" i="1"/>
  <c r="AH854" i="1"/>
  <c r="AJ854" i="1"/>
  <c r="AL854" i="1"/>
  <c r="AH855" i="1"/>
  <c r="AJ855" i="1"/>
  <c r="AL855" i="1"/>
  <c r="AH856" i="1"/>
  <c r="AJ856" i="1"/>
  <c r="AL856" i="1"/>
  <c r="AH857" i="1"/>
  <c r="AJ857" i="1"/>
  <c r="AL857" i="1"/>
  <c r="AH858" i="1"/>
  <c r="AJ858" i="1"/>
  <c r="AL858" i="1"/>
  <c r="AH859" i="1"/>
  <c r="AJ859" i="1"/>
  <c r="AL859" i="1"/>
  <c r="AH860" i="1"/>
  <c r="AJ860" i="1"/>
  <c r="AL860" i="1"/>
  <c r="AH861" i="1"/>
  <c r="AJ861" i="1"/>
  <c r="AL861" i="1"/>
  <c r="AH862" i="1"/>
  <c r="AJ862" i="1"/>
  <c r="AL862" i="1"/>
  <c r="AH863" i="1"/>
  <c r="AJ863" i="1"/>
  <c r="AL863" i="1"/>
  <c r="AH864" i="1"/>
  <c r="AJ864" i="1"/>
  <c r="AL864" i="1"/>
  <c r="AH865" i="1"/>
  <c r="AJ865" i="1"/>
  <c r="AL865" i="1"/>
  <c r="AH866" i="1"/>
  <c r="AJ866" i="1"/>
  <c r="AL866" i="1"/>
  <c r="AH867" i="1"/>
  <c r="AJ867" i="1"/>
  <c r="AL867" i="1"/>
  <c r="AH868" i="1"/>
  <c r="AJ868" i="1"/>
  <c r="AL868" i="1"/>
  <c r="AH869" i="1"/>
  <c r="AJ869" i="1"/>
  <c r="AL869" i="1"/>
  <c r="AH870" i="1"/>
  <c r="AJ870" i="1"/>
  <c r="AL870" i="1"/>
  <c r="AH871" i="1"/>
  <c r="AJ871" i="1"/>
  <c r="AL871" i="1"/>
  <c r="AH872" i="1"/>
  <c r="AJ872" i="1"/>
  <c r="AL872" i="1"/>
  <c r="AH873" i="1"/>
  <c r="AJ873" i="1"/>
  <c r="AL873" i="1"/>
  <c r="AH874" i="1"/>
  <c r="AJ874" i="1"/>
  <c r="AL874" i="1"/>
  <c r="AH875" i="1"/>
  <c r="AJ875" i="1"/>
  <c r="AL875" i="1"/>
  <c r="AH876" i="1"/>
  <c r="AJ876" i="1"/>
  <c r="AL876" i="1"/>
  <c r="AH877" i="1"/>
  <c r="AJ877" i="1"/>
  <c r="AL877" i="1"/>
  <c r="AH878" i="1"/>
  <c r="AJ878" i="1"/>
  <c r="AL878" i="1"/>
  <c r="AH879" i="1"/>
  <c r="AJ879" i="1"/>
  <c r="AL879" i="1"/>
  <c r="AH880" i="1"/>
  <c r="AJ880" i="1"/>
  <c r="AL880" i="1"/>
  <c r="AH881" i="1"/>
  <c r="AJ881" i="1"/>
  <c r="AL881" i="1"/>
  <c r="AH882" i="1"/>
  <c r="AJ882" i="1"/>
  <c r="AL882" i="1"/>
  <c r="AH883" i="1"/>
  <c r="AJ883" i="1"/>
  <c r="AL883" i="1"/>
  <c r="AH884" i="1"/>
  <c r="AJ884" i="1"/>
  <c r="AL884" i="1"/>
  <c r="AH885" i="1"/>
  <c r="AJ885" i="1"/>
  <c r="AL885" i="1"/>
  <c r="AH886" i="1"/>
  <c r="AJ886" i="1"/>
  <c r="AL886" i="1"/>
  <c r="AH887" i="1"/>
  <c r="AJ887" i="1"/>
  <c r="AL887" i="1"/>
  <c r="AH888" i="1"/>
  <c r="AJ888" i="1"/>
  <c r="AL888" i="1"/>
  <c r="AH895" i="1"/>
  <c r="AJ895" i="1"/>
  <c r="AL895" i="1"/>
  <c r="AH896" i="1"/>
  <c r="AJ896" i="1"/>
  <c r="AL896" i="1"/>
  <c r="AH897" i="1"/>
  <c r="AJ897" i="1"/>
  <c r="AL897" i="1"/>
  <c r="AH898" i="1"/>
  <c r="AJ898" i="1"/>
  <c r="AL898" i="1"/>
  <c r="AH899" i="1"/>
  <c r="AJ899" i="1"/>
  <c r="AL899" i="1"/>
  <c r="AH906" i="1"/>
  <c r="AJ906" i="1"/>
  <c r="AL906" i="1"/>
  <c r="AH908" i="1"/>
  <c r="AJ908" i="1"/>
  <c r="AL908" i="1"/>
  <c r="AH910" i="1"/>
  <c r="AJ910" i="1"/>
  <c r="AL910" i="1"/>
  <c r="AH912" i="1"/>
  <c r="AJ912" i="1"/>
  <c r="AL912" i="1"/>
  <c r="AH914" i="1"/>
  <c r="AJ914" i="1"/>
  <c r="AL914" i="1"/>
  <c r="AH916" i="1"/>
  <c r="AJ916" i="1"/>
  <c r="AL916" i="1"/>
  <c r="AH918" i="1"/>
  <c r="AJ918" i="1"/>
  <c r="AL918" i="1"/>
  <c r="AH920" i="1"/>
  <c r="AJ920" i="1"/>
  <c r="AL920" i="1"/>
  <c r="AH922" i="1"/>
  <c r="AJ922" i="1"/>
  <c r="AL922" i="1"/>
  <c r="AH924" i="1"/>
  <c r="AJ924" i="1"/>
  <c r="AL924" i="1"/>
  <c r="AH926" i="1"/>
  <c r="AJ926" i="1"/>
  <c r="AL926" i="1"/>
  <c r="AH928" i="1"/>
  <c r="AJ928" i="1"/>
  <c r="AL928" i="1"/>
  <c r="AH930" i="1"/>
  <c r="AJ930" i="1"/>
  <c r="AL930" i="1"/>
  <c r="AH932" i="1"/>
  <c r="AJ932" i="1"/>
  <c r="AL932" i="1"/>
  <c r="AH934" i="1"/>
  <c r="AJ934" i="1"/>
  <c r="AL934" i="1"/>
  <c r="AH936" i="1"/>
  <c r="AJ936" i="1"/>
  <c r="AL936" i="1"/>
  <c r="AH938" i="1"/>
  <c r="AJ938" i="1"/>
  <c r="AL938" i="1"/>
  <c r="AH940" i="1"/>
  <c r="AJ940" i="1"/>
  <c r="AL940" i="1"/>
  <c r="AH942" i="1"/>
  <c r="AJ942" i="1"/>
  <c r="AL942" i="1"/>
  <c r="AH944" i="1"/>
  <c r="AJ944" i="1"/>
  <c r="AL944" i="1"/>
  <c r="AH945" i="1"/>
  <c r="AJ945" i="1"/>
  <c r="AL945" i="1"/>
  <c r="AH946" i="1"/>
  <c r="AJ946" i="1"/>
  <c r="AL946" i="1"/>
  <c r="AH947" i="1"/>
  <c r="AJ947" i="1"/>
  <c r="AL947" i="1"/>
  <c r="AH948" i="1"/>
  <c r="AJ948" i="1"/>
  <c r="AL948" i="1"/>
  <c r="AH949" i="1"/>
  <c r="AJ949" i="1"/>
  <c r="AL949" i="1"/>
  <c r="AH950" i="1"/>
  <c r="AJ950" i="1"/>
  <c r="AL950" i="1"/>
  <c r="AH951" i="1"/>
  <c r="AJ951" i="1"/>
  <c r="AL951" i="1"/>
  <c r="AH952" i="1"/>
  <c r="AJ952" i="1"/>
  <c r="AL952" i="1"/>
  <c r="AH953" i="1"/>
  <c r="AJ953" i="1"/>
  <c r="AL953" i="1"/>
  <c r="AH954" i="1"/>
  <c r="AJ954" i="1"/>
  <c r="AL954" i="1"/>
  <c r="AH955" i="1"/>
  <c r="AJ955" i="1"/>
  <c r="AL955" i="1"/>
  <c r="AH956" i="1"/>
  <c r="AJ956" i="1"/>
  <c r="AL956" i="1"/>
  <c r="AL9" i="1"/>
  <c r="AJ9" i="1"/>
  <c r="V10" i="1"/>
  <c r="X10" i="1"/>
  <c r="Z10" i="1"/>
  <c r="AB10" i="1"/>
  <c r="AD10" i="1"/>
  <c r="AF10" i="1"/>
  <c r="V11" i="1"/>
  <c r="X11" i="1"/>
  <c r="Z11" i="1"/>
  <c r="AB11" i="1"/>
  <c r="AD11" i="1"/>
  <c r="AF11" i="1"/>
  <c r="V12" i="1"/>
  <c r="X12" i="1"/>
  <c r="Z12" i="1"/>
  <c r="AB12" i="1"/>
  <c r="AD12" i="1"/>
  <c r="AF12" i="1"/>
  <c r="V13" i="1"/>
  <c r="X13" i="1"/>
  <c r="Z13" i="1"/>
  <c r="AB13" i="1"/>
  <c r="AD13" i="1"/>
  <c r="AF13" i="1"/>
  <c r="V14" i="1"/>
  <c r="X14" i="1"/>
  <c r="Z14" i="1"/>
  <c r="AB14" i="1"/>
  <c r="AD14" i="1"/>
  <c r="AF14" i="1"/>
  <c r="V15" i="1"/>
  <c r="X15" i="1"/>
  <c r="Z15" i="1"/>
  <c r="AB15" i="1"/>
  <c r="AD15" i="1"/>
  <c r="AF15" i="1"/>
  <c r="V16" i="1"/>
  <c r="X16" i="1"/>
  <c r="Z16" i="1"/>
  <c r="AB16" i="1"/>
  <c r="AD16" i="1"/>
  <c r="AF16" i="1"/>
  <c r="V17" i="1"/>
  <c r="X17" i="1"/>
  <c r="Z17" i="1"/>
  <c r="AB17" i="1"/>
  <c r="AD17" i="1"/>
  <c r="AF17" i="1"/>
  <c r="V18" i="1"/>
  <c r="X18" i="1"/>
  <c r="Z18" i="1"/>
  <c r="AB18" i="1"/>
  <c r="AD18" i="1"/>
  <c r="AF18" i="1"/>
  <c r="V19" i="1"/>
  <c r="X19" i="1"/>
  <c r="Z19" i="1"/>
  <c r="AB19" i="1"/>
  <c r="AD19" i="1"/>
  <c r="AF19" i="1"/>
  <c r="V20" i="1"/>
  <c r="X20" i="1"/>
  <c r="Z20" i="1"/>
  <c r="AB20" i="1"/>
  <c r="AD20" i="1"/>
  <c r="AF20" i="1"/>
  <c r="V21" i="1"/>
  <c r="X21" i="1"/>
  <c r="Z21" i="1"/>
  <c r="AB21" i="1"/>
  <c r="AD21" i="1"/>
  <c r="AF21" i="1"/>
  <c r="V22" i="1"/>
  <c r="X22" i="1"/>
  <c r="Z22" i="1"/>
  <c r="AB22" i="1"/>
  <c r="AD22" i="1"/>
  <c r="AF22" i="1"/>
  <c r="V23" i="1"/>
  <c r="X23" i="1"/>
  <c r="Z23" i="1"/>
  <c r="AB23" i="1"/>
  <c r="AD23" i="1"/>
  <c r="AF23" i="1"/>
  <c r="V24" i="1"/>
  <c r="X24" i="1"/>
  <c r="Z24" i="1"/>
  <c r="AB24" i="1"/>
  <c r="AD24" i="1"/>
  <c r="AF24" i="1"/>
  <c r="V25" i="1"/>
  <c r="X25" i="1"/>
  <c r="Z25" i="1"/>
  <c r="AB25" i="1"/>
  <c r="AD25" i="1"/>
  <c r="AF25" i="1"/>
  <c r="V26" i="1"/>
  <c r="X26" i="1"/>
  <c r="Z26" i="1"/>
  <c r="AB26" i="1"/>
  <c r="AD26" i="1"/>
  <c r="AF26" i="1"/>
  <c r="V27" i="1"/>
  <c r="X27" i="1"/>
  <c r="Z27" i="1"/>
  <c r="AB27" i="1"/>
  <c r="AD27" i="1"/>
  <c r="AF27" i="1"/>
  <c r="V28" i="1"/>
  <c r="X28" i="1"/>
  <c r="Z28" i="1"/>
  <c r="AB28" i="1"/>
  <c r="AD28" i="1"/>
  <c r="AF28" i="1"/>
  <c r="V29" i="1"/>
  <c r="X29" i="1"/>
  <c r="Z29" i="1"/>
  <c r="AB29" i="1"/>
  <c r="AD29" i="1"/>
  <c r="AF29" i="1"/>
  <c r="V30" i="1"/>
  <c r="X30" i="1"/>
  <c r="Z30" i="1"/>
  <c r="AB30" i="1"/>
  <c r="AD30" i="1"/>
  <c r="AF30" i="1"/>
  <c r="V31" i="1"/>
  <c r="X31" i="1"/>
  <c r="Z31" i="1"/>
  <c r="AB31" i="1"/>
  <c r="AD31" i="1"/>
  <c r="AF31" i="1"/>
  <c r="V32" i="1"/>
  <c r="X32" i="1"/>
  <c r="Z32" i="1"/>
  <c r="AB32" i="1"/>
  <c r="AD32" i="1"/>
  <c r="AF32" i="1"/>
  <c r="V33" i="1"/>
  <c r="X33" i="1"/>
  <c r="Z33" i="1"/>
  <c r="AB33" i="1"/>
  <c r="AD33" i="1"/>
  <c r="AF33" i="1"/>
  <c r="V34" i="1"/>
  <c r="X34" i="1"/>
  <c r="Z34" i="1"/>
  <c r="AB34" i="1"/>
  <c r="AD34" i="1"/>
  <c r="AF34" i="1"/>
  <c r="V35" i="1"/>
  <c r="X35" i="1"/>
  <c r="Z35" i="1"/>
  <c r="AB35" i="1"/>
  <c r="AD35" i="1"/>
  <c r="AF35" i="1"/>
  <c r="V36" i="1"/>
  <c r="X36" i="1"/>
  <c r="Z36" i="1"/>
  <c r="AB36" i="1"/>
  <c r="AD36" i="1"/>
  <c r="AF36" i="1"/>
  <c r="V37" i="1"/>
  <c r="X37" i="1"/>
  <c r="Z37" i="1"/>
  <c r="AB37" i="1"/>
  <c r="AD37" i="1"/>
  <c r="AF37" i="1"/>
  <c r="V38" i="1"/>
  <c r="X38" i="1"/>
  <c r="Z38" i="1"/>
  <c r="AB38" i="1"/>
  <c r="AD38" i="1"/>
  <c r="AF38" i="1"/>
  <c r="V39" i="1"/>
  <c r="X39" i="1"/>
  <c r="Z39" i="1"/>
  <c r="AB39" i="1"/>
  <c r="AD39" i="1"/>
  <c r="AF39" i="1"/>
  <c r="V40" i="1"/>
  <c r="X40" i="1"/>
  <c r="Z40" i="1"/>
  <c r="AB40" i="1"/>
  <c r="AD40" i="1"/>
  <c r="AF40" i="1"/>
  <c r="V41" i="1"/>
  <c r="X41" i="1"/>
  <c r="Z41" i="1"/>
  <c r="AB41" i="1"/>
  <c r="AD41" i="1"/>
  <c r="AF41" i="1"/>
  <c r="V42" i="1"/>
  <c r="X42" i="1"/>
  <c r="Z42" i="1"/>
  <c r="AB42" i="1"/>
  <c r="AD42" i="1"/>
  <c r="AF42" i="1"/>
  <c r="V43" i="1"/>
  <c r="X43" i="1"/>
  <c r="Z43" i="1"/>
  <c r="AB43" i="1"/>
  <c r="AD43" i="1"/>
  <c r="AF43" i="1"/>
  <c r="V44" i="1"/>
  <c r="X44" i="1"/>
  <c r="Z44" i="1"/>
  <c r="AB44" i="1"/>
  <c r="AD44" i="1"/>
  <c r="AF44" i="1"/>
  <c r="V45" i="1"/>
  <c r="X45" i="1"/>
  <c r="Z45" i="1"/>
  <c r="AB45" i="1"/>
  <c r="AD45" i="1"/>
  <c r="AF45" i="1"/>
  <c r="V46" i="1"/>
  <c r="X46" i="1"/>
  <c r="Z46" i="1"/>
  <c r="AB46" i="1"/>
  <c r="AD46" i="1"/>
  <c r="AF46" i="1"/>
  <c r="V47" i="1"/>
  <c r="X47" i="1"/>
  <c r="Z47" i="1"/>
  <c r="AB47" i="1"/>
  <c r="AD47" i="1"/>
  <c r="AF47" i="1"/>
  <c r="V48" i="1"/>
  <c r="X48" i="1"/>
  <c r="Z48" i="1"/>
  <c r="AB48" i="1"/>
  <c r="AD48" i="1"/>
  <c r="AF48" i="1"/>
  <c r="V49" i="1"/>
  <c r="X49" i="1"/>
  <c r="Z49" i="1"/>
  <c r="AB49" i="1"/>
  <c r="AD49" i="1"/>
  <c r="AF49" i="1"/>
  <c r="V50" i="1"/>
  <c r="X50" i="1"/>
  <c r="Z50" i="1"/>
  <c r="AB50" i="1"/>
  <c r="AD50" i="1"/>
  <c r="AF50" i="1"/>
  <c r="V51" i="1"/>
  <c r="X51" i="1"/>
  <c r="Z51" i="1"/>
  <c r="AB51" i="1"/>
  <c r="AD51" i="1"/>
  <c r="AF51" i="1"/>
  <c r="V52" i="1"/>
  <c r="X52" i="1"/>
  <c r="Z52" i="1"/>
  <c r="AB52" i="1"/>
  <c r="AD52" i="1"/>
  <c r="AF52" i="1"/>
  <c r="V53" i="1"/>
  <c r="X53" i="1"/>
  <c r="Z53" i="1"/>
  <c r="AB53" i="1"/>
  <c r="AD53" i="1"/>
  <c r="AF53" i="1"/>
  <c r="V54" i="1"/>
  <c r="X54" i="1"/>
  <c r="Z54" i="1"/>
  <c r="AB54" i="1"/>
  <c r="AD54" i="1"/>
  <c r="AF54" i="1"/>
  <c r="V55" i="1"/>
  <c r="X55" i="1"/>
  <c r="Z55" i="1"/>
  <c r="AB55" i="1"/>
  <c r="AD55" i="1"/>
  <c r="AF55" i="1"/>
  <c r="V56" i="1"/>
  <c r="X56" i="1"/>
  <c r="Z56" i="1"/>
  <c r="AB56" i="1"/>
  <c r="AD56" i="1"/>
  <c r="AF56" i="1"/>
  <c r="V57" i="1"/>
  <c r="X57" i="1"/>
  <c r="Z57" i="1"/>
  <c r="AB57" i="1"/>
  <c r="AD57" i="1"/>
  <c r="AF57" i="1"/>
  <c r="V58" i="1"/>
  <c r="X58" i="1"/>
  <c r="Z58" i="1"/>
  <c r="AB58" i="1"/>
  <c r="AD58" i="1"/>
  <c r="AF58" i="1"/>
  <c r="V59" i="1"/>
  <c r="X59" i="1"/>
  <c r="Z59" i="1"/>
  <c r="AB59" i="1"/>
  <c r="AD59" i="1"/>
  <c r="AF59" i="1"/>
  <c r="V60" i="1"/>
  <c r="X60" i="1"/>
  <c r="Z60" i="1"/>
  <c r="AB60" i="1"/>
  <c r="AD60" i="1"/>
  <c r="AF60" i="1"/>
  <c r="V61" i="1"/>
  <c r="X61" i="1"/>
  <c r="Z61" i="1"/>
  <c r="AB61" i="1"/>
  <c r="AD61" i="1"/>
  <c r="AF61" i="1"/>
  <c r="V62" i="1"/>
  <c r="X62" i="1"/>
  <c r="Z62" i="1"/>
  <c r="AB62" i="1"/>
  <c r="AD62" i="1"/>
  <c r="AF62" i="1"/>
  <c r="V63" i="1"/>
  <c r="X63" i="1"/>
  <c r="Z63" i="1"/>
  <c r="AB63" i="1"/>
  <c r="AD63" i="1"/>
  <c r="AF63" i="1"/>
  <c r="V64" i="1"/>
  <c r="X64" i="1"/>
  <c r="Z64" i="1"/>
  <c r="AB64" i="1"/>
  <c r="AD64" i="1"/>
  <c r="AF64" i="1"/>
  <c r="V65" i="1"/>
  <c r="X65" i="1"/>
  <c r="Z65" i="1"/>
  <c r="AB65" i="1"/>
  <c r="AD65" i="1"/>
  <c r="AF65" i="1"/>
  <c r="V66" i="1"/>
  <c r="X66" i="1"/>
  <c r="Z66" i="1"/>
  <c r="AB66" i="1"/>
  <c r="AD66" i="1"/>
  <c r="AF66" i="1"/>
  <c r="V67" i="1"/>
  <c r="X67" i="1"/>
  <c r="Z67" i="1"/>
  <c r="AB67" i="1"/>
  <c r="AD67" i="1"/>
  <c r="AF67" i="1"/>
  <c r="V68" i="1"/>
  <c r="X68" i="1"/>
  <c r="Z68" i="1"/>
  <c r="AB68" i="1"/>
  <c r="AD68" i="1"/>
  <c r="AF68" i="1"/>
  <c r="V69" i="1"/>
  <c r="X69" i="1"/>
  <c r="Z69" i="1"/>
  <c r="AB69" i="1"/>
  <c r="AD69" i="1"/>
  <c r="AF69" i="1"/>
  <c r="V70" i="1"/>
  <c r="X70" i="1"/>
  <c r="Z70" i="1"/>
  <c r="AB70" i="1"/>
  <c r="AD70" i="1"/>
  <c r="AF70" i="1"/>
  <c r="V71" i="1"/>
  <c r="X71" i="1"/>
  <c r="Z71" i="1"/>
  <c r="AB71" i="1"/>
  <c r="AD71" i="1"/>
  <c r="AF71" i="1"/>
  <c r="V72" i="1"/>
  <c r="X72" i="1"/>
  <c r="Z72" i="1"/>
  <c r="AB72" i="1"/>
  <c r="AD72" i="1"/>
  <c r="AF72" i="1"/>
  <c r="V73" i="1"/>
  <c r="X73" i="1"/>
  <c r="Z73" i="1"/>
  <c r="AB73" i="1"/>
  <c r="AD73" i="1"/>
  <c r="AF73" i="1"/>
  <c r="V74" i="1"/>
  <c r="X74" i="1"/>
  <c r="Z74" i="1"/>
  <c r="AB74" i="1"/>
  <c r="AD74" i="1"/>
  <c r="AF74" i="1"/>
  <c r="V75" i="1"/>
  <c r="X75" i="1"/>
  <c r="Z75" i="1"/>
  <c r="AB75" i="1"/>
  <c r="AD75" i="1"/>
  <c r="AF75" i="1"/>
  <c r="V76" i="1"/>
  <c r="X76" i="1"/>
  <c r="Z76" i="1"/>
  <c r="AB76" i="1"/>
  <c r="AD76" i="1"/>
  <c r="AF76" i="1"/>
  <c r="V77" i="1"/>
  <c r="X77" i="1"/>
  <c r="Z77" i="1"/>
  <c r="AB77" i="1"/>
  <c r="AD77" i="1"/>
  <c r="AF77" i="1"/>
  <c r="V78" i="1"/>
  <c r="X78" i="1"/>
  <c r="Z78" i="1"/>
  <c r="AB78" i="1"/>
  <c r="AD78" i="1"/>
  <c r="AF78" i="1"/>
  <c r="V79" i="1"/>
  <c r="X79" i="1"/>
  <c r="Z79" i="1"/>
  <c r="AB79" i="1"/>
  <c r="AD79" i="1"/>
  <c r="AF79" i="1"/>
  <c r="V80" i="1"/>
  <c r="X80" i="1"/>
  <c r="Z80" i="1"/>
  <c r="AB80" i="1"/>
  <c r="AD80" i="1"/>
  <c r="AF80" i="1"/>
  <c r="V81" i="1"/>
  <c r="X81" i="1"/>
  <c r="Z81" i="1"/>
  <c r="AB81" i="1"/>
  <c r="AD81" i="1"/>
  <c r="AF81" i="1"/>
  <c r="V82" i="1"/>
  <c r="X82" i="1"/>
  <c r="Z82" i="1"/>
  <c r="AB82" i="1"/>
  <c r="AD82" i="1"/>
  <c r="AF82" i="1"/>
  <c r="V83" i="1"/>
  <c r="X83" i="1"/>
  <c r="Z83" i="1"/>
  <c r="AB83" i="1"/>
  <c r="AD83" i="1"/>
  <c r="AF83" i="1"/>
  <c r="V84" i="1"/>
  <c r="X84" i="1"/>
  <c r="Z84" i="1"/>
  <c r="AB84" i="1"/>
  <c r="AD84" i="1"/>
  <c r="AF84" i="1"/>
  <c r="V85" i="1"/>
  <c r="X85" i="1"/>
  <c r="Z85" i="1"/>
  <c r="AB85" i="1"/>
  <c r="AD85" i="1"/>
  <c r="AF85" i="1"/>
  <c r="V86" i="1"/>
  <c r="X86" i="1"/>
  <c r="Z86" i="1"/>
  <c r="AB86" i="1"/>
  <c r="AD86" i="1"/>
  <c r="AF86" i="1"/>
  <c r="V87" i="1"/>
  <c r="X87" i="1"/>
  <c r="Z87" i="1"/>
  <c r="AB87" i="1"/>
  <c r="AD87" i="1"/>
  <c r="AF87" i="1"/>
  <c r="V88" i="1"/>
  <c r="X88" i="1"/>
  <c r="Z88" i="1"/>
  <c r="AB88" i="1"/>
  <c r="AD88" i="1"/>
  <c r="AF88" i="1"/>
  <c r="V89" i="1"/>
  <c r="X89" i="1"/>
  <c r="Z89" i="1"/>
  <c r="AB89" i="1"/>
  <c r="AD89" i="1"/>
  <c r="AF89" i="1"/>
  <c r="V90" i="1"/>
  <c r="X90" i="1"/>
  <c r="Z90" i="1"/>
  <c r="AB90" i="1"/>
  <c r="AD90" i="1"/>
  <c r="AF90" i="1"/>
  <c r="V91" i="1"/>
  <c r="X91" i="1"/>
  <c r="Z91" i="1"/>
  <c r="AB91" i="1"/>
  <c r="AD91" i="1"/>
  <c r="AF91" i="1"/>
  <c r="V92" i="1"/>
  <c r="X92" i="1"/>
  <c r="Z92" i="1"/>
  <c r="AB92" i="1"/>
  <c r="AD92" i="1"/>
  <c r="AF92" i="1"/>
  <c r="V93" i="1"/>
  <c r="X93" i="1"/>
  <c r="Z93" i="1"/>
  <c r="AB93" i="1"/>
  <c r="AD93" i="1"/>
  <c r="AF93" i="1"/>
  <c r="V94" i="1"/>
  <c r="X94" i="1"/>
  <c r="Z94" i="1"/>
  <c r="AB94" i="1"/>
  <c r="AD94" i="1"/>
  <c r="AF94" i="1"/>
  <c r="V95" i="1"/>
  <c r="X95" i="1"/>
  <c r="Z95" i="1"/>
  <c r="AB95" i="1"/>
  <c r="AD95" i="1"/>
  <c r="AF95" i="1"/>
  <c r="V96" i="1"/>
  <c r="X96" i="1"/>
  <c r="Z96" i="1"/>
  <c r="AB96" i="1"/>
  <c r="AD96" i="1"/>
  <c r="AF96" i="1"/>
  <c r="V97" i="1"/>
  <c r="X97" i="1"/>
  <c r="Z97" i="1"/>
  <c r="AB97" i="1"/>
  <c r="AD97" i="1"/>
  <c r="AF97" i="1"/>
  <c r="V98" i="1"/>
  <c r="X98" i="1"/>
  <c r="Z98" i="1"/>
  <c r="AB98" i="1"/>
  <c r="AD98" i="1"/>
  <c r="AF98" i="1"/>
  <c r="V99" i="1"/>
  <c r="X99" i="1"/>
  <c r="Z99" i="1"/>
  <c r="AB99" i="1"/>
  <c r="AD99" i="1"/>
  <c r="AF99" i="1"/>
  <c r="V100" i="1"/>
  <c r="X100" i="1"/>
  <c r="Z100" i="1"/>
  <c r="AB100" i="1"/>
  <c r="AD100" i="1"/>
  <c r="AF100" i="1"/>
  <c r="V101" i="1"/>
  <c r="X101" i="1"/>
  <c r="Z101" i="1"/>
  <c r="AB101" i="1"/>
  <c r="AD101" i="1"/>
  <c r="AF101" i="1"/>
  <c r="V102" i="1"/>
  <c r="X102" i="1"/>
  <c r="Z102" i="1"/>
  <c r="AB102" i="1"/>
  <c r="AD102" i="1"/>
  <c r="AF102" i="1"/>
  <c r="V103" i="1"/>
  <c r="X103" i="1"/>
  <c r="Z103" i="1"/>
  <c r="AB103" i="1"/>
  <c r="AD103" i="1"/>
  <c r="AF103" i="1"/>
  <c r="V104" i="1"/>
  <c r="X104" i="1"/>
  <c r="Z104" i="1"/>
  <c r="AB104" i="1"/>
  <c r="AD104" i="1"/>
  <c r="AF104" i="1"/>
  <c r="V105" i="1"/>
  <c r="X105" i="1"/>
  <c r="Z105" i="1"/>
  <c r="AB105" i="1"/>
  <c r="AD105" i="1"/>
  <c r="AF105" i="1"/>
  <c r="V106" i="1"/>
  <c r="X106" i="1"/>
  <c r="Z106" i="1"/>
  <c r="AB106" i="1"/>
  <c r="AD106" i="1"/>
  <c r="AF106" i="1"/>
  <c r="V107" i="1"/>
  <c r="X107" i="1"/>
  <c r="Z107" i="1"/>
  <c r="AB107" i="1"/>
  <c r="AD107" i="1"/>
  <c r="AF107" i="1"/>
  <c r="V108" i="1"/>
  <c r="X108" i="1"/>
  <c r="Z108" i="1"/>
  <c r="AB108" i="1"/>
  <c r="AD108" i="1"/>
  <c r="AF108" i="1"/>
  <c r="V109" i="1"/>
  <c r="X109" i="1"/>
  <c r="Z109" i="1"/>
  <c r="AB109" i="1"/>
  <c r="AD109" i="1"/>
  <c r="AF109" i="1"/>
  <c r="V110" i="1"/>
  <c r="X110" i="1"/>
  <c r="Z110" i="1"/>
  <c r="AB110" i="1"/>
  <c r="AD110" i="1"/>
  <c r="AF110" i="1"/>
  <c r="V111" i="1"/>
  <c r="X111" i="1"/>
  <c r="Z111" i="1"/>
  <c r="AB111" i="1"/>
  <c r="AD111" i="1"/>
  <c r="AF111" i="1"/>
  <c r="V112" i="1"/>
  <c r="X112" i="1"/>
  <c r="Z112" i="1"/>
  <c r="AB112" i="1"/>
  <c r="AD112" i="1"/>
  <c r="AF112" i="1"/>
  <c r="V113" i="1"/>
  <c r="X113" i="1"/>
  <c r="Z113" i="1"/>
  <c r="AB113" i="1"/>
  <c r="AD113" i="1"/>
  <c r="AF113" i="1"/>
  <c r="V114" i="1"/>
  <c r="X114" i="1"/>
  <c r="Z114" i="1"/>
  <c r="AB114" i="1"/>
  <c r="AD114" i="1"/>
  <c r="AF114" i="1"/>
  <c r="V115" i="1"/>
  <c r="X115" i="1"/>
  <c r="Z115" i="1"/>
  <c r="AB115" i="1"/>
  <c r="AD115" i="1"/>
  <c r="AF115" i="1"/>
  <c r="V116" i="1"/>
  <c r="X116" i="1"/>
  <c r="Z116" i="1"/>
  <c r="AB116" i="1"/>
  <c r="AD116" i="1"/>
  <c r="AF116" i="1"/>
  <c r="V117" i="1"/>
  <c r="X117" i="1"/>
  <c r="Z117" i="1"/>
  <c r="AB117" i="1"/>
  <c r="AD117" i="1"/>
  <c r="AF117" i="1"/>
  <c r="V118" i="1"/>
  <c r="X118" i="1"/>
  <c r="Z118" i="1"/>
  <c r="AB118" i="1"/>
  <c r="AD118" i="1"/>
  <c r="AF118" i="1"/>
  <c r="V119" i="1"/>
  <c r="X119" i="1"/>
  <c r="Z119" i="1"/>
  <c r="AB119" i="1"/>
  <c r="AD119" i="1"/>
  <c r="AF119" i="1"/>
  <c r="V120" i="1"/>
  <c r="X120" i="1"/>
  <c r="Z120" i="1"/>
  <c r="AB120" i="1"/>
  <c r="AD120" i="1"/>
  <c r="AF120" i="1"/>
  <c r="V121" i="1"/>
  <c r="X121" i="1"/>
  <c r="Z121" i="1"/>
  <c r="AB121" i="1"/>
  <c r="AD121" i="1"/>
  <c r="AF121" i="1"/>
  <c r="V122" i="1"/>
  <c r="X122" i="1"/>
  <c r="Z122" i="1"/>
  <c r="AB122" i="1"/>
  <c r="AD122" i="1"/>
  <c r="AF122" i="1"/>
  <c r="V123" i="1"/>
  <c r="X123" i="1"/>
  <c r="Z123" i="1"/>
  <c r="AB123" i="1"/>
  <c r="AD123" i="1"/>
  <c r="AF123" i="1"/>
  <c r="V124" i="1"/>
  <c r="X124" i="1"/>
  <c r="Z124" i="1"/>
  <c r="AB124" i="1"/>
  <c r="AD124" i="1"/>
  <c r="AF124" i="1"/>
  <c r="V125" i="1"/>
  <c r="X125" i="1"/>
  <c r="Z125" i="1"/>
  <c r="AB125" i="1"/>
  <c r="AD125" i="1"/>
  <c r="AF125" i="1"/>
  <c r="V126" i="1"/>
  <c r="X126" i="1"/>
  <c r="Z126" i="1"/>
  <c r="AB126" i="1"/>
  <c r="AD126" i="1"/>
  <c r="AF126" i="1"/>
  <c r="V127" i="1"/>
  <c r="X127" i="1"/>
  <c r="Z127" i="1"/>
  <c r="AB127" i="1"/>
  <c r="AD127" i="1"/>
  <c r="AF127" i="1"/>
  <c r="V128" i="1"/>
  <c r="X128" i="1"/>
  <c r="Z128" i="1"/>
  <c r="AB128" i="1"/>
  <c r="AD128" i="1"/>
  <c r="AF128" i="1"/>
  <c r="V129" i="1"/>
  <c r="X129" i="1"/>
  <c r="Z129" i="1"/>
  <c r="AB129" i="1"/>
  <c r="AD129" i="1"/>
  <c r="AF129" i="1"/>
  <c r="V130" i="1"/>
  <c r="X130" i="1"/>
  <c r="Z130" i="1"/>
  <c r="AB130" i="1"/>
  <c r="AD130" i="1"/>
  <c r="AF130" i="1"/>
  <c r="V131" i="1"/>
  <c r="X131" i="1"/>
  <c r="Z131" i="1"/>
  <c r="AB131" i="1"/>
  <c r="AD131" i="1"/>
  <c r="AF131" i="1"/>
  <c r="V132" i="1"/>
  <c r="X132" i="1"/>
  <c r="Z132" i="1"/>
  <c r="AB132" i="1"/>
  <c r="AD132" i="1"/>
  <c r="AF132" i="1"/>
  <c r="V133" i="1"/>
  <c r="X133" i="1"/>
  <c r="Z133" i="1"/>
  <c r="AB133" i="1"/>
  <c r="AD133" i="1"/>
  <c r="AF133" i="1"/>
  <c r="V134" i="1"/>
  <c r="X134" i="1"/>
  <c r="Z134" i="1"/>
  <c r="AB134" i="1"/>
  <c r="AD134" i="1"/>
  <c r="AF134" i="1"/>
  <c r="V135" i="1"/>
  <c r="X135" i="1"/>
  <c r="Z135" i="1"/>
  <c r="AB135" i="1"/>
  <c r="AD135" i="1"/>
  <c r="AF135" i="1"/>
  <c r="V136" i="1"/>
  <c r="X136" i="1"/>
  <c r="Z136" i="1"/>
  <c r="AB136" i="1"/>
  <c r="AD136" i="1"/>
  <c r="AF136" i="1"/>
  <c r="V137" i="1"/>
  <c r="X137" i="1"/>
  <c r="Z137" i="1"/>
  <c r="AB137" i="1"/>
  <c r="AD137" i="1"/>
  <c r="AF137" i="1"/>
  <c r="V138" i="1"/>
  <c r="X138" i="1"/>
  <c r="Z138" i="1"/>
  <c r="AB138" i="1"/>
  <c r="AD138" i="1"/>
  <c r="AF138" i="1"/>
  <c r="V139" i="1"/>
  <c r="X139" i="1"/>
  <c r="Z139" i="1"/>
  <c r="AB139" i="1"/>
  <c r="AD139" i="1"/>
  <c r="AF139" i="1"/>
  <c r="V140" i="1"/>
  <c r="X140" i="1"/>
  <c r="Z140" i="1"/>
  <c r="AB140" i="1"/>
  <c r="AD140" i="1"/>
  <c r="AF140" i="1"/>
  <c r="V141" i="1"/>
  <c r="X141" i="1"/>
  <c r="Z141" i="1"/>
  <c r="AB141" i="1"/>
  <c r="AD141" i="1"/>
  <c r="AF141" i="1"/>
  <c r="V142" i="1"/>
  <c r="X142" i="1"/>
  <c r="Z142" i="1"/>
  <c r="AB142" i="1"/>
  <c r="AD142" i="1"/>
  <c r="AF142" i="1"/>
  <c r="V143" i="1"/>
  <c r="X143" i="1"/>
  <c r="Z143" i="1"/>
  <c r="AB143" i="1"/>
  <c r="AD143" i="1"/>
  <c r="AF143" i="1"/>
  <c r="V144" i="1"/>
  <c r="X144" i="1"/>
  <c r="Z144" i="1"/>
  <c r="AB144" i="1"/>
  <c r="AD144" i="1"/>
  <c r="AF144" i="1"/>
  <c r="V145" i="1"/>
  <c r="X145" i="1"/>
  <c r="Z145" i="1"/>
  <c r="AB145" i="1"/>
  <c r="AD145" i="1"/>
  <c r="AF145" i="1"/>
  <c r="V146" i="1"/>
  <c r="X146" i="1"/>
  <c r="Z146" i="1"/>
  <c r="AB146" i="1"/>
  <c r="AD146" i="1"/>
  <c r="AF146" i="1"/>
  <c r="V147" i="1"/>
  <c r="X147" i="1"/>
  <c r="Z147" i="1"/>
  <c r="AB147" i="1"/>
  <c r="AD147" i="1"/>
  <c r="AF147" i="1"/>
  <c r="V148" i="1"/>
  <c r="X148" i="1"/>
  <c r="Z148" i="1"/>
  <c r="AB148" i="1"/>
  <c r="AD148" i="1"/>
  <c r="AF148" i="1"/>
  <c r="V149" i="1"/>
  <c r="X149" i="1"/>
  <c r="Z149" i="1"/>
  <c r="AB149" i="1"/>
  <c r="AD149" i="1"/>
  <c r="AF149" i="1"/>
  <c r="V150" i="1"/>
  <c r="X150" i="1"/>
  <c r="Z150" i="1"/>
  <c r="AB150" i="1"/>
  <c r="AD150" i="1"/>
  <c r="AF150" i="1"/>
  <c r="V151" i="1"/>
  <c r="X151" i="1"/>
  <c r="Z151" i="1"/>
  <c r="AB151" i="1"/>
  <c r="AD151" i="1"/>
  <c r="AF151" i="1"/>
  <c r="V152" i="1"/>
  <c r="X152" i="1"/>
  <c r="Z152" i="1"/>
  <c r="AB152" i="1"/>
  <c r="AD152" i="1"/>
  <c r="AF152" i="1"/>
  <c r="V153" i="1"/>
  <c r="X153" i="1"/>
  <c r="Z153" i="1"/>
  <c r="AB153" i="1"/>
  <c r="AD153" i="1"/>
  <c r="AF153" i="1"/>
  <c r="V154" i="1"/>
  <c r="X154" i="1"/>
  <c r="Z154" i="1"/>
  <c r="AB154" i="1"/>
  <c r="AD154" i="1"/>
  <c r="AF154" i="1"/>
  <c r="V155" i="1"/>
  <c r="X155" i="1"/>
  <c r="Z155" i="1"/>
  <c r="AB155" i="1"/>
  <c r="AD155" i="1"/>
  <c r="AF155" i="1"/>
  <c r="V156" i="1"/>
  <c r="X156" i="1"/>
  <c r="Z156" i="1"/>
  <c r="AB156" i="1"/>
  <c r="AD156" i="1"/>
  <c r="AF156" i="1"/>
  <c r="V157" i="1"/>
  <c r="X157" i="1"/>
  <c r="Z157" i="1"/>
  <c r="AB157" i="1"/>
  <c r="AD157" i="1"/>
  <c r="AF157" i="1"/>
  <c r="V158" i="1"/>
  <c r="X158" i="1"/>
  <c r="Z158" i="1"/>
  <c r="AB158" i="1"/>
  <c r="AD158" i="1"/>
  <c r="AF158" i="1"/>
  <c r="V159" i="1"/>
  <c r="X159" i="1"/>
  <c r="Z159" i="1"/>
  <c r="AB159" i="1"/>
  <c r="AD159" i="1"/>
  <c r="AF159" i="1"/>
  <c r="V160" i="1"/>
  <c r="X160" i="1"/>
  <c r="Z160" i="1"/>
  <c r="AB160" i="1"/>
  <c r="AD160" i="1"/>
  <c r="AF160" i="1"/>
  <c r="V161" i="1"/>
  <c r="X161" i="1"/>
  <c r="Z161" i="1"/>
  <c r="AB161" i="1"/>
  <c r="AD161" i="1"/>
  <c r="AF161" i="1"/>
  <c r="V162" i="1"/>
  <c r="X162" i="1"/>
  <c r="Z162" i="1"/>
  <c r="AB162" i="1"/>
  <c r="AD162" i="1"/>
  <c r="AF162" i="1"/>
  <c r="V163" i="1"/>
  <c r="X163" i="1"/>
  <c r="Z163" i="1"/>
  <c r="AB163" i="1"/>
  <c r="AD163" i="1"/>
  <c r="AF163" i="1"/>
  <c r="V164" i="1"/>
  <c r="X164" i="1"/>
  <c r="Z164" i="1"/>
  <c r="AB164" i="1"/>
  <c r="AD164" i="1"/>
  <c r="AF164" i="1"/>
  <c r="V165" i="1"/>
  <c r="X165" i="1"/>
  <c r="Z165" i="1"/>
  <c r="AB165" i="1"/>
  <c r="AD165" i="1"/>
  <c r="AF165" i="1"/>
  <c r="V166" i="1"/>
  <c r="X166" i="1"/>
  <c r="Z166" i="1"/>
  <c r="AB166" i="1"/>
  <c r="AD166" i="1"/>
  <c r="AF166" i="1"/>
  <c r="V167" i="1"/>
  <c r="X167" i="1"/>
  <c r="Z167" i="1"/>
  <c r="AB167" i="1"/>
  <c r="AD167" i="1"/>
  <c r="AF167" i="1"/>
  <c r="V168" i="1"/>
  <c r="X168" i="1"/>
  <c r="Z168" i="1"/>
  <c r="AB168" i="1"/>
  <c r="AD168" i="1"/>
  <c r="AF168" i="1"/>
  <c r="V169" i="1"/>
  <c r="X169" i="1"/>
  <c r="Z169" i="1"/>
  <c r="AB169" i="1"/>
  <c r="AD169" i="1"/>
  <c r="AF169" i="1"/>
  <c r="V170" i="1"/>
  <c r="X170" i="1"/>
  <c r="Z170" i="1"/>
  <c r="AB170" i="1"/>
  <c r="AD170" i="1"/>
  <c r="AF170" i="1"/>
  <c r="V171" i="1"/>
  <c r="X171" i="1"/>
  <c r="Z171" i="1"/>
  <c r="AB171" i="1"/>
  <c r="AD171" i="1"/>
  <c r="AF171" i="1"/>
  <c r="V172" i="1"/>
  <c r="X172" i="1"/>
  <c r="Z172" i="1"/>
  <c r="AB172" i="1"/>
  <c r="AD172" i="1"/>
  <c r="AF172" i="1"/>
  <c r="V173" i="1"/>
  <c r="X173" i="1"/>
  <c r="Z173" i="1"/>
  <c r="AB173" i="1"/>
  <c r="AD173" i="1"/>
  <c r="AF173" i="1"/>
  <c r="V174" i="1"/>
  <c r="X174" i="1"/>
  <c r="Z174" i="1"/>
  <c r="AB174" i="1"/>
  <c r="AD174" i="1"/>
  <c r="AF174" i="1"/>
  <c r="V175" i="1"/>
  <c r="X175" i="1"/>
  <c r="Z175" i="1"/>
  <c r="AB175" i="1"/>
  <c r="AD175" i="1"/>
  <c r="AF175" i="1"/>
  <c r="V176" i="1"/>
  <c r="X176" i="1"/>
  <c r="Z176" i="1"/>
  <c r="AB176" i="1"/>
  <c r="AD176" i="1"/>
  <c r="AF176" i="1"/>
  <c r="V177" i="1"/>
  <c r="X177" i="1"/>
  <c r="Z177" i="1"/>
  <c r="AB177" i="1"/>
  <c r="AD177" i="1"/>
  <c r="AF177" i="1"/>
  <c r="V178" i="1"/>
  <c r="X178" i="1"/>
  <c r="Z178" i="1"/>
  <c r="AB178" i="1"/>
  <c r="AD178" i="1"/>
  <c r="AF178" i="1"/>
  <c r="V179" i="1"/>
  <c r="X179" i="1"/>
  <c r="Z179" i="1"/>
  <c r="AB179" i="1"/>
  <c r="AD179" i="1"/>
  <c r="AF179" i="1"/>
  <c r="V180" i="1"/>
  <c r="X180" i="1"/>
  <c r="Z180" i="1"/>
  <c r="AB180" i="1"/>
  <c r="AD180" i="1"/>
  <c r="AF180" i="1"/>
  <c r="V181" i="1"/>
  <c r="X181" i="1"/>
  <c r="Z181" i="1"/>
  <c r="AB181" i="1"/>
  <c r="AD181" i="1"/>
  <c r="AF181" i="1"/>
  <c r="V182" i="1"/>
  <c r="X182" i="1"/>
  <c r="Z182" i="1"/>
  <c r="AB182" i="1"/>
  <c r="AD182" i="1"/>
  <c r="AF182" i="1"/>
  <c r="V183" i="1"/>
  <c r="X183" i="1"/>
  <c r="Z183" i="1"/>
  <c r="AB183" i="1"/>
  <c r="AD183" i="1"/>
  <c r="AF183" i="1"/>
  <c r="V184" i="1"/>
  <c r="X184" i="1"/>
  <c r="Z184" i="1"/>
  <c r="AB184" i="1"/>
  <c r="AD184" i="1"/>
  <c r="AF184" i="1"/>
  <c r="V185" i="1"/>
  <c r="X185" i="1"/>
  <c r="Z185" i="1"/>
  <c r="AB185" i="1"/>
  <c r="AD185" i="1"/>
  <c r="AF185" i="1"/>
  <c r="V186" i="1"/>
  <c r="X186" i="1"/>
  <c r="Z186" i="1"/>
  <c r="AB186" i="1"/>
  <c r="AD186" i="1"/>
  <c r="AF186" i="1"/>
  <c r="V187" i="1"/>
  <c r="X187" i="1"/>
  <c r="Z187" i="1"/>
  <c r="AB187" i="1"/>
  <c r="AD187" i="1"/>
  <c r="AF187" i="1"/>
  <c r="V188" i="1"/>
  <c r="X188" i="1"/>
  <c r="Z188" i="1"/>
  <c r="AB188" i="1"/>
  <c r="AD188" i="1"/>
  <c r="AF188" i="1"/>
  <c r="V189" i="1"/>
  <c r="X189" i="1"/>
  <c r="Z189" i="1"/>
  <c r="AB189" i="1"/>
  <c r="AD189" i="1"/>
  <c r="AF189" i="1"/>
  <c r="V190" i="1"/>
  <c r="X190" i="1"/>
  <c r="Z190" i="1"/>
  <c r="AB190" i="1"/>
  <c r="AD190" i="1"/>
  <c r="AF190" i="1"/>
  <c r="V191" i="1"/>
  <c r="X191" i="1"/>
  <c r="Z191" i="1"/>
  <c r="AB191" i="1"/>
  <c r="AD191" i="1"/>
  <c r="AF191" i="1"/>
  <c r="V192" i="1"/>
  <c r="X192" i="1"/>
  <c r="Z192" i="1"/>
  <c r="AB192" i="1"/>
  <c r="AD192" i="1"/>
  <c r="AF192" i="1"/>
  <c r="V193" i="1"/>
  <c r="X193" i="1"/>
  <c r="Z193" i="1"/>
  <c r="AB193" i="1"/>
  <c r="AD193" i="1"/>
  <c r="AF193" i="1"/>
  <c r="V194" i="1"/>
  <c r="X194" i="1"/>
  <c r="Z194" i="1"/>
  <c r="AB194" i="1"/>
  <c r="AD194" i="1"/>
  <c r="AF194" i="1"/>
  <c r="V195" i="1"/>
  <c r="X195" i="1"/>
  <c r="Z195" i="1"/>
  <c r="AB195" i="1"/>
  <c r="AD195" i="1"/>
  <c r="AF195" i="1"/>
  <c r="V196" i="1"/>
  <c r="X196" i="1"/>
  <c r="Z196" i="1"/>
  <c r="AB196" i="1"/>
  <c r="AD196" i="1"/>
  <c r="AF196" i="1"/>
  <c r="V197" i="1"/>
  <c r="X197" i="1"/>
  <c r="Z197" i="1"/>
  <c r="AB197" i="1"/>
  <c r="AD197" i="1"/>
  <c r="AF197" i="1"/>
  <c r="V198" i="1"/>
  <c r="X198" i="1"/>
  <c r="Z198" i="1"/>
  <c r="AB198" i="1"/>
  <c r="AD198" i="1"/>
  <c r="AF198" i="1"/>
  <c r="V199" i="1"/>
  <c r="X199" i="1"/>
  <c r="Z199" i="1"/>
  <c r="AB199" i="1"/>
  <c r="AD199" i="1"/>
  <c r="AF199" i="1"/>
  <c r="V200" i="1"/>
  <c r="X200" i="1"/>
  <c r="Z200" i="1"/>
  <c r="AB200" i="1"/>
  <c r="AD200" i="1"/>
  <c r="AF200" i="1"/>
  <c r="V201" i="1"/>
  <c r="X201" i="1"/>
  <c r="Z201" i="1"/>
  <c r="AB201" i="1"/>
  <c r="AD201" i="1"/>
  <c r="AF201" i="1"/>
  <c r="V202" i="1"/>
  <c r="X202" i="1"/>
  <c r="Z202" i="1"/>
  <c r="AB202" i="1"/>
  <c r="AD202" i="1"/>
  <c r="AF202" i="1"/>
  <c r="V203" i="1"/>
  <c r="X203" i="1"/>
  <c r="Z203" i="1"/>
  <c r="AB203" i="1"/>
  <c r="AD203" i="1"/>
  <c r="AF203" i="1"/>
  <c r="V204" i="1"/>
  <c r="X204" i="1"/>
  <c r="Z204" i="1"/>
  <c r="AB204" i="1"/>
  <c r="AD204" i="1"/>
  <c r="AF204" i="1"/>
  <c r="V205" i="1"/>
  <c r="X205" i="1"/>
  <c r="Z205" i="1"/>
  <c r="AB205" i="1"/>
  <c r="AD205" i="1"/>
  <c r="AF205" i="1"/>
  <c r="V206" i="1"/>
  <c r="X206" i="1"/>
  <c r="Z206" i="1"/>
  <c r="AB206" i="1"/>
  <c r="AD206" i="1"/>
  <c r="AF206" i="1"/>
  <c r="V207" i="1"/>
  <c r="X207" i="1"/>
  <c r="Z207" i="1"/>
  <c r="AB207" i="1"/>
  <c r="AD207" i="1"/>
  <c r="AF207" i="1"/>
  <c r="V208" i="1"/>
  <c r="X208" i="1"/>
  <c r="Z208" i="1"/>
  <c r="AB208" i="1"/>
  <c r="AD208" i="1"/>
  <c r="AF208" i="1"/>
  <c r="V209" i="1"/>
  <c r="X209" i="1"/>
  <c r="Z209" i="1"/>
  <c r="AB209" i="1"/>
  <c r="AD209" i="1"/>
  <c r="AF209" i="1"/>
  <c r="V210" i="1"/>
  <c r="X210" i="1"/>
  <c r="Z210" i="1"/>
  <c r="AB210" i="1"/>
  <c r="AD210" i="1"/>
  <c r="AF210" i="1"/>
  <c r="V211" i="1"/>
  <c r="X211" i="1"/>
  <c r="Z211" i="1"/>
  <c r="AB211" i="1"/>
  <c r="AD211" i="1"/>
  <c r="AF211" i="1"/>
  <c r="V212" i="1"/>
  <c r="X212" i="1"/>
  <c r="Z212" i="1"/>
  <c r="AB212" i="1"/>
  <c r="AD212" i="1"/>
  <c r="AF212" i="1"/>
  <c r="V213" i="1"/>
  <c r="X213" i="1"/>
  <c r="Z213" i="1"/>
  <c r="AB213" i="1"/>
  <c r="AD213" i="1"/>
  <c r="AF213" i="1"/>
  <c r="V214" i="1"/>
  <c r="X214" i="1"/>
  <c r="Z214" i="1"/>
  <c r="AB214" i="1"/>
  <c r="AD214" i="1"/>
  <c r="AF214" i="1"/>
  <c r="V215" i="1"/>
  <c r="X215" i="1"/>
  <c r="Z215" i="1"/>
  <c r="AB215" i="1"/>
  <c r="AD215" i="1"/>
  <c r="AF215" i="1"/>
  <c r="V216" i="1"/>
  <c r="X216" i="1"/>
  <c r="Z216" i="1"/>
  <c r="AB216" i="1"/>
  <c r="AD216" i="1"/>
  <c r="AF216" i="1"/>
  <c r="V217" i="1"/>
  <c r="X217" i="1"/>
  <c r="Z217" i="1"/>
  <c r="AB217" i="1"/>
  <c r="AD217" i="1"/>
  <c r="AF217" i="1"/>
  <c r="V218" i="1"/>
  <c r="X218" i="1"/>
  <c r="Z218" i="1"/>
  <c r="AB218" i="1"/>
  <c r="AD218" i="1"/>
  <c r="AF218" i="1"/>
  <c r="V219" i="1"/>
  <c r="X219" i="1"/>
  <c r="Z219" i="1"/>
  <c r="AB219" i="1"/>
  <c r="AD219" i="1"/>
  <c r="AF219" i="1"/>
  <c r="V220" i="1"/>
  <c r="X220" i="1"/>
  <c r="Z220" i="1"/>
  <c r="AB220" i="1"/>
  <c r="AD220" i="1"/>
  <c r="AF220" i="1"/>
  <c r="V221" i="1"/>
  <c r="X221" i="1"/>
  <c r="Z221" i="1"/>
  <c r="AB221" i="1"/>
  <c r="AD221" i="1"/>
  <c r="AF221" i="1"/>
  <c r="V222" i="1"/>
  <c r="X222" i="1"/>
  <c r="Z222" i="1"/>
  <c r="AB222" i="1"/>
  <c r="AD222" i="1"/>
  <c r="AF222" i="1"/>
  <c r="V223" i="1"/>
  <c r="X223" i="1"/>
  <c r="Z223" i="1"/>
  <c r="AB223" i="1"/>
  <c r="AD223" i="1"/>
  <c r="AF223" i="1"/>
  <c r="V224" i="1"/>
  <c r="X224" i="1"/>
  <c r="Z224" i="1"/>
  <c r="AB224" i="1"/>
  <c r="AD224" i="1"/>
  <c r="AF224" i="1"/>
  <c r="V225" i="1"/>
  <c r="X225" i="1"/>
  <c r="Z225" i="1"/>
  <c r="AB225" i="1"/>
  <c r="AD225" i="1"/>
  <c r="AF225" i="1"/>
  <c r="V226" i="1"/>
  <c r="X226" i="1"/>
  <c r="Z226" i="1"/>
  <c r="AB226" i="1"/>
  <c r="AD226" i="1"/>
  <c r="AF226" i="1"/>
  <c r="V227" i="1"/>
  <c r="X227" i="1"/>
  <c r="Z227" i="1"/>
  <c r="AB227" i="1"/>
  <c r="AD227" i="1"/>
  <c r="AF227" i="1"/>
  <c r="V228" i="1"/>
  <c r="X228" i="1"/>
  <c r="Z228" i="1"/>
  <c r="AB228" i="1"/>
  <c r="AD228" i="1"/>
  <c r="AF228" i="1"/>
  <c r="V229" i="1"/>
  <c r="X229" i="1"/>
  <c r="Z229" i="1"/>
  <c r="AB229" i="1"/>
  <c r="AD229" i="1"/>
  <c r="AF229" i="1"/>
  <c r="V230" i="1"/>
  <c r="X230" i="1"/>
  <c r="Z230" i="1"/>
  <c r="AB230" i="1"/>
  <c r="AD230" i="1"/>
  <c r="AF230" i="1"/>
  <c r="V231" i="1"/>
  <c r="X231" i="1"/>
  <c r="Z231" i="1"/>
  <c r="AB231" i="1"/>
  <c r="AD231" i="1"/>
  <c r="AF231" i="1"/>
  <c r="V232" i="1"/>
  <c r="X232" i="1"/>
  <c r="Z232" i="1"/>
  <c r="AB232" i="1"/>
  <c r="AD232" i="1"/>
  <c r="AF232" i="1"/>
  <c r="V233" i="1"/>
  <c r="X233" i="1"/>
  <c r="Z233" i="1"/>
  <c r="AB233" i="1"/>
  <c r="AD233" i="1"/>
  <c r="AF233" i="1"/>
  <c r="V234" i="1"/>
  <c r="X234" i="1"/>
  <c r="Z234" i="1"/>
  <c r="AB234" i="1"/>
  <c r="AD234" i="1"/>
  <c r="AF234" i="1"/>
  <c r="V235" i="1"/>
  <c r="X235" i="1"/>
  <c r="Z235" i="1"/>
  <c r="AB235" i="1"/>
  <c r="AD235" i="1"/>
  <c r="AF235" i="1"/>
  <c r="V236" i="1"/>
  <c r="X236" i="1"/>
  <c r="Z236" i="1"/>
  <c r="AB236" i="1"/>
  <c r="AD236" i="1"/>
  <c r="AF236" i="1"/>
  <c r="V237" i="1"/>
  <c r="X237" i="1"/>
  <c r="Z237" i="1"/>
  <c r="AB237" i="1"/>
  <c r="AD237" i="1"/>
  <c r="AF237" i="1"/>
  <c r="V238" i="1"/>
  <c r="X238" i="1"/>
  <c r="Z238" i="1"/>
  <c r="AB238" i="1"/>
  <c r="AD238" i="1"/>
  <c r="AF238" i="1"/>
  <c r="V239" i="1"/>
  <c r="X239" i="1"/>
  <c r="Z239" i="1"/>
  <c r="AB239" i="1"/>
  <c r="AD239" i="1"/>
  <c r="AF239" i="1"/>
  <c r="V240" i="1"/>
  <c r="X240" i="1"/>
  <c r="Z240" i="1"/>
  <c r="AB240" i="1"/>
  <c r="AD240" i="1"/>
  <c r="AF240" i="1"/>
  <c r="V241" i="1"/>
  <c r="X241" i="1"/>
  <c r="Z241" i="1"/>
  <c r="AB241" i="1"/>
  <c r="AD241" i="1"/>
  <c r="AF241" i="1"/>
  <c r="V242" i="1"/>
  <c r="X242" i="1"/>
  <c r="Z242" i="1"/>
  <c r="AB242" i="1"/>
  <c r="AD242" i="1"/>
  <c r="AF242" i="1"/>
  <c r="V243" i="1"/>
  <c r="X243" i="1"/>
  <c r="Z243" i="1"/>
  <c r="AB243" i="1"/>
  <c r="AD243" i="1"/>
  <c r="AF243" i="1"/>
  <c r="V244" i="1"/>
  <c r="X244" i="1"/>
  <c r="Z244" i="1"/>
  <c r="AB244" i="1"/>
  <c r="AD244" i="1"/>
  <c r="AF244" i="1"/>
  <c r="V245" i="1"/>
  <c r="X245" i="1"/>
  <c r="Z245" i="1"/>
  <c r="AB245" i="1"/>
  <c r="AD245" i="1"/>
  <c r="AF245" i="1"/>
  <c r="V246" i="1"/>
  <c r="X246" i="1"/>
  <c r="Z246" i="1"/>
  <c r="AB246" i="1"/>
  <c r="AD246" i="1"/>
  <c r="AF246" i="1"/>
  <c r="V247" i="1"/>
  <c r="X247" i="1"/>
  <c r="Z247" i="1"/>
  <c r="AB247" i="1"/>
  <c r="AD247" i="1"/>
  <c r="AF247" i="1"/>
  <c r="V248" i="1"/>
  <c r="X248" i="1"/>
  <c r="Z248" i="1"/>
  <c r="AB248" i="1"/>
  <c r="AD248" i="1"/>
  <c r="AF248" i="1"/>
  <c r="V249" i="1"/>
  <c r="X249" i="1"/>
  <c r="Z249" i="1"/>
  <c r="AB249" i="1"/>
  <c r="AD249" i="1"/>
  <c r="AF249" i="1"/>
  <c r="V250" i="1"/>
  <c r="X250" i="1"/>
  <c r="Z250" i="1"/>
  <c r="AB250" i="1"/>
  <c r="AD250" i="1"/>
  <c r="AF250" i="1"/>
  <c r="V251" i="1"/>
  <c r="X251" i="1"/>
  <c r="Z251" i="1"/>
  <c r="AB251" i="1"/>
  <c r="AD251" i="1"/>
  <c r="AF251" i="1"/>
  <c r="V252" i="1"/>
  <c r="X252" i="1"/>
  <c r="Z252" i="1"/>
  <c r="AB252" i="1"/>
  <c r="AD252" i="1"/>
  <c r="AF252" i="1"/>
  <c r="V253" i="1"/>
  <c r="X253" i="1"/>
  <c r="Z253" i="1"/>
  <c r="AB253" i="1"/>
  <c r="AD253" i="1"/>
  <c r="AF253" i="1"/>
  <c r="V254" i="1"/>
  <c r="X254" i="1"/>
  <c r="Z254" i="1"/>
  <c r="AB254" i="1"/>
  <c r="AD254" i="1"/>
  <c r="AF254" i="1"/>
  <c r="V255" i="1"/>
  <c r="X255" i="1"/>
  <c r="Z255" i="1"/>
  <c r="AB255" i="1"/>
  <c r="AD255" i="1"/>
  <c r="AF255" i="1"/>
  <c r="V256" i="1"/>
  <c r="X256" i="1"/>
  <c r="Z256" i="1"/>
  <c r="AB256" i="1"/>
  <c r="AD256" i="1"/>
  <c r="AF256" i="1"/>
  <c r="V257" i="1"/>
  <c r="X257" i="1"/>
  <c r="Z257" i="1"/>
  <c r="AB257" i="1"/>
  <c r="AD257" i="1"/>
  <c r="AF257" i="1"/>
  <c r="V258" i="1"/>
  <c r="X258" i="1"/>
  <c r="Z258" i="1"/>
  <c r="AB258" i="1"/>
  <c r="AD258" i="1"/>
  <c r="AF258" i="1"/>
  <c r="V259" i="1"/>
  <c r="X259" i="1"/>
  <c r="Z259" i="1"/>
  <c r="AB259" i="1"/>
  <c r="AD259" i="1"/>
  <c r="AF259" i="1"/>
  <c r="V260" i="1"/>
  <c r="X260" i="1"/>
  <c r="Z260" i="1"/>
  <c r="AB260" i="1"/>
  <c r="AD260" i="1"/>
  <c r="AF260" i="1"/>
  <c r="V261" i="1"/>
  <c r="X261" i="1"/>
  <c r="Z261" i="1"/>
  <c r="AB261" i="1"/>
  <c r="AD261" i="1"/>
  <c r="AF261" i="1"/>
  <c r="V262" i="1"/>
  <c r="X262" i="1"/>
  <c r="Z262" i="1"/>
  <c r="AB262" i="1"/>
  <c r="AD262" i="1"/>
  <c r="AF262" i="1"/>
  <c r="V263" i="1"/>
  <c r="X263" i="1"/>
  <c r="Z263" i="1"/>
  <c r="AB263" i="1"/>
  <c r="AD263" i="1"/>
  <c r="AF263" i="1"/>
  <c r="V264" i="1"/>
  <c r="X264" i="1"/>
  <c r="Z264" i="1"/>
  <c r="AB264" i="1"/>
  <c r="AD264" i="1"/>
  <c r="AF264" i="1"/>
  <c r="V265" i="1"/>
  <c r="X265" i="1"/>
  <c r="Z265" i="1"/>
  <c r="AB265" i="1"/>
  <c r="AD265" i="1"/>
  <c r="AF265" i="1"/>
  <c r="V266" i="1"/>
  <c r="X266" i="1"/>
  <c r="Z266" i="1"/>
  <c r="AB266" i="1"/>
  <c r="AD266" i="1"/>
  <c r="AF266" i="1"/>
  <c r="V267" i="1"/>
  <c r="X267" i="1"/>
  <c r="Z267" i="1"/>
  <c r="AB267" i="1"/>
  <c r="AD267" i="1"/>
  <c r="AF267" i="1"/>
  <c r="V268" i="1"/>
  <c r="X268" i="1"/>
  <c r="Z268" i="1"/>
  <c r="AB268" i="1"/>
  <c r="AD268" i="1"/>
  <c r="AF268" i="1"/>
  <c r="V269" i="1"/>
  <c r="X269" i="1"/>
  <c r="Z269" i="1"/>
  <c r="AB269" i="1"/>
  <c r="AD269" i="1"/>
  <c r="AF269" i="1"/>
  <c r="V270" i="1"/>
  <c r="X270" i="1"/>
  <c r="Z270" i="1"/>
  <c r="AB270" i="1"/>
  <c r="AD270" i="1"/>
  <c r="AF270" i="1"/>
  <c r="V271" i="1"/>
  <c r="X271" i="1"/>
  <c r="Z271" i="1"/>
  <c r="AB271" i="1"/>
  <c r="AD271" i="1"/>
  <c r="AF271" i="1"/>
  <c r="V272" i="1"/>
  <c r="X272" i="1"/>
  <c r="Z272" i="1"/>
  <c r="AB272" i="1"/>
  <c r="AD272" i="1"/>
  <c r="AF272" i="1"/>
  <c r="V273" i="1"/>
  <c r="X273" i="1"/>
  <c r="Z273" i="1"/>
  <c r="AB273" i="1"/>
  <c r="AD273" i="1"/>
  <c r="AF273" i="1"/>
  <c r="V274" i="1"/>
  <c r="X274" i="1"/>
  <c r="Z274" i="1"/>
  <c r="AB274" i="1"/>
  <c r="AD274" i="1"/>
  <c r="AF274" i="1"/>
  <c r="V275" i="1"/>
  <c r="X275" i="1"/>
  <c r="Z275" i="1"/>
  <c r="AB275" i="1"/>
  <c r="AD275" i="1"/>
  <c r="AF275" i="1"/>
  <c r="V276" i="1"/>
  <c r="X276" i="1"/>
  <c r="Z276" i="1"/>
  <c r="AB276" i="1"/>
  <c r="AD276" i="1"/>
  <c r="AF276" i="1"/>
  <c r="V277" i="1"/>
  <c r="X277" i="1"/>
  <c r="Z277" i="1"/>
  <c r="AB277" i="1"/>
  <c r="AD277" i="1"/>
  <c r="AF277" i="1"/>
  <c r="V278" i="1"/>
  <c r="X278" i="1"/>
  <c r="Z278" i="1"/>
  <c r="AB278" i="1"/>
  <c r="AD278" i="1"/>
  <c r="AF278" i="1"/>
  <c r="V279" i="1"/>
  <c r="X279" i="1"/>
  <c r="Z279" i="1"/>
  <c r="AB279" i="1"/>
  <c r="AD279" i="1"/>
  <c r="AF279" i="1"/>
  <c r="V280" i="1"/>
  <c r="X280" i="1"/>
  <c r="Z280" i="1"/>
  <c r="AB280" i="1"/>
  <c r="AD280" i="1"/>
  <c r="AF280" i="1"/>
  <c r="V281" i="1"/>
  <c r="X281" i="1"/>
  <c r="Z281" i="1"/>
  <c r="AB281" i="1"/>
  <c r="AD281" i="1"/>
  <c r="AF281" i="1"/>
  <c r="V282" i="1"/>
  <c r="X282" i="1"/>
  <c r="Z282" i="1"/>
  <c r="AB282" i="1"/>
  <c r="AD282" i="1"/>
  <c r="AF282" i="1"/>
  <c r="V283" i="1"/>
  <c r="X283" i="1"/>
  <c r="Z283" i="1"/>
  <c r="AB283" i="1"/>
  <c r="AD283" i="1"/>
  <c r="AF283" i="1"/>
  <c r="V284" i="1"/>
  <c r="X284" i="1"/>
  <c r="Z284" i="1"/>
  <c r="AB284" i="1"/>
  <c r="AD284" i="1"/>
  <c r="AF284" i="1"/>
  <c r="V285" i="1"/>
  <c r="X285" i="1"/>
  <c r="Z285" i="1"/>
  <c r="AB285" i="1"/>
  <c r="AD285" i="1"/>
  <c r="AF285" i="1"/>
  <c r="V286" i="1"/>
  <c r="X286" i="1"/>
  <c r="Z286" i="1"/>
  <c r="AB286" i="1"/>
  <c r="AD286" i="1"/>
  <c r="AF286" i="1"/>
  <c r="V287" i="1"/>
  <c r="X287" i="1"/>
  <c r="Z287" i="1"/>
  <c r="AB287" i="1"/>
  <c r="AD287" i="1"/>
  <c r="AF287" i="1"/>
  <c r="V288" i="1"/>
  <c r="X288" i="1"/>
  <c r="Z288" i="1"/>
  <c r="AB288" i="1"/>
  <c r="AD288" i="1"/>
  <c r="AF288" i="1"/>
  <c r="V289" i="1"/>
  <c r="X289" i="1"/>
  <c r="Z289" i="1"/>
  <c r="AB289" i="1"/>
  <c r="AD289" i="1"/>
  <c r="AF289" i="1"/>
  <c r="V290" i="1"/>
  <c r="X290" i="1"/>
  <c r="Z290" i="1"/>
  <c r="AB290" i="1"/>
  <c r="AD290" i="1"/>
  <c r="AF290" i="1"/>
  <c r="V291" i="1"/>
  <c r="X291" i="1"/>
  <c r="Z291" i="1"/>
  <c r="AB291" i="1"/>
  <c r="AD291" i="1"/>
  <c r="AF291" i="1"/>
  <c r="V292" i="1"/>
  <c r="X292" i="1"/>
  <c r="Z292" i="1"/>
  <c r="AB292" i="1"/>
  <c r="AD292" i="1"/>
  <c r="AF292" i="1"/>
  <c r="V293" i="1"/>
  <c r="X293" i="1"/>
  <c r="Z293" i="1"/>
  <c r="AB293" i="1"/>
  <c r="AD293" i="1"/>
  <c r="AF293" i="1"/>
  <c r="V294" i="1"/>
  <c r="X294" i="1"/>
  <c r="Z294" i="1"/>
  <c r="AB294" i="1"/>
  <c r="AD294" i="1"/>
  <c r="AF294" i="1"/>
  <c r="V295" i="1"/>
  <c r="X295" i="1"/>
  <c r="Z295" i="1"/>
  <c r="AB295" i="1"/>
  <c r="AD295" i="1"/>
  <c r="AF295" i="1"/>
  <c r="V296" i="1"/>
  <c r="X296" i="1"/>
  <c r="Z296" i="1"/>
  <c r="AB296" i="1"/>
  <c r="AD296" i="1"/>
  <c r="AF296" i="1"/>
  <c r="V297" i="1"/>
  <c r="X297" i="1"/>
  <c r="Z297" i="1"/>
  <c r="AB297" i="1"/>
  <c r="AD297" i="1"/>
  <c r="AF297" i="1"/>
  <c r="V300" i="1"/>
  <c r="X300" i="1"/>
  <c r="Z300" i="1"/>
  <c r="AB300" i="1"/>
  <c r="AD300" i="1"/>
  <c r="AF300" i="1"/>
  <c r="V301" i="1"/>
  <c r="X301" i="1"/>
  <c r="Z301" i="1"/>
  <c r="AB301" i="1"/>
  <c r="AD301" i="1"/>
  <c r="AF301" i="1"/>
  <c r="V302" i="1"/>
  <c r="X302" i="1"/>
  <c r="Z302" i="1"/>
  <c r="AB302" i="1"/>
  <c r="AD302" i="1"/>
  <c r="AF302" i="1"/>
  <c r="V303" i="1"/>
  <c r="X303" i="1"/>
  <c r="Z303" i="1"/>
  <c r="AB303" i="1"/>
  <c r="AD303" i="1"/>
  <c r="AF303" i="1"/>
  <c r="V304" i="1"/>
  <c r="X304" i="1"/>
  <c r="Z304" i="1"/>
  <c r="AB304" i="1"/>
  <c r="AD304" i="1"/>
  <c r="AF304" i="1"/>
  <c r="V305" i="1"/>
  <c r="X305" i="1"/>
  <c r="Z305" i="1"/>
  <c r="AB305" i="1"/>
  <c r="AD305" i="1"/>
  <c r="AF305" i="1"/>
  <c r="V306" i="1"/>
  <c r="X306" i="1"/>
  <c r="Z306" i="1"/>
  <c r="AB306" i="1"/>
  <c r="AD306" i="1"/>
  <c r="AF306" i="1"/>
  <c r="V307" i="1"/>
  <c r="X307" i="1"/>
  <c r="Z307" i="1"/>
  <c r="AB307" i="1"/>
  <c r="AD307" i="1"/>
  <c r="AF307" i="1"/>
  <c r="V308" i="1"/>
  <c r="X308" i="1"/>
  <c r="Z308" i="1"/>
  <c r="AB308" i="1"/>
  <c r="AD308" i="1"/>
  <c r="AF308" i="1"/>
  <c r="V309" i="1"/>
  <c r="X309" i="1"/>
  <c r="Z309" i="1"/>
  <c r="AB309" i="1"/>
  <c r="AD309" i="1"/>
  <c r="AF309" i="1"/>
  <c r="V310" i="1"/>
  <c r="X310" i="1"/>
  <c r="Z310" i="1"/>
  <c r="AB310" i="1"/>
  <c r="AD310" i="1"/>
  <c r="AF310" i="1"/>
  <c r="V311" i="1"/>
  <c r="X311" i="1"/>
  <c r="Z311" i="1"/>
  <c r="AB311" i="1"/>
  <c r="AD311" i="1"/>
  <c r="AF311" i="1"/>
  <c r="V312" i="1"/>
  <c r="X312" i="1"/>
  <c r="Z312" i="1"/>
  <c r="AB312" i="1"/>
  <c r="AD312" i="1"/>
  <c r="AF312" i="1"/>
  <c r="V313" i="1"/>
  <c r="X313" i="1"/>
  <c r="Z313" i="1"/>
  <c r="AB313" i="1"/>
  <c r="AD313" i="1"/>
  <c r="AF313" i="1"/>
  <c r="V314" i="1"/>
  <c r="X314" i="1"/>
  <c r="Z314" i="1"/>
  <c r="AB314" i="1"/>
  <c r="AD314" i="1"/>
  <c r="AF314" i="1"/>
  <c r="V315" i="1"/>
  <c r="X315" i="1"/>
  <c r="Z315" i="1"/>
  <c r="AB315" i="1"/>
  <c r="AD315" i="1"/>
  <c r="AF315" i="1"/>
  <c r="V316" i="1"/>
  <c r="X316" i="1"/>
  <c r="Z316" i="1"/>
  <c r="AB316" i="1"/>
  <c r="AD316" i="1"/>
  <c r="AF316" i="1"/>
  <c r="V317" i="1"/>
  <c r="X317" i="1"/>
  <c r="Z317" i="1"/>
  <c r="AB317" i="1"/>
  <c r="AD317" i="1"/>
  <c r="AF317" i="1"/>
  <c r="V318" i="1"/>
  <c r="X318" i="1"/>
  <c r="Z318" i="1"/>
  <c r="AB318" i="1"/>
  <c r="AD318" i="1"/>
  <c r="AF318" i="1"/>
  <c r="V319" i="1"/>
  <c r="X319" i="1"/>
  <c r="Z319" i="1"/>
  <c r="AB319" i="1"/>
  <c r="AD319" i="1"/>
  <c r="AF319" i="1"/>
  <c r="V320" i="1"/>
  <c r="X320" i="1"/>
  <c r="Z320" i="1"/>
  <c r="AB320" i="1"/>
  <c r="AD320" i="1"/>
  <c r="AF320" i="1"/>
  <c r="V321" i="1"/>
  <c r="X321" i="1"/>
  <c r="Z321" i="1"/>
  <c r="AB321" i="1"/>
  <c r="AD321" i="1"/>
  <c r="AF321" i="1"/>
  <c r="V322" i="1"/>
  <c r="X322" i="1"/>
  <c r="Z322" i="1"/>
  <c r="AB322" i="1"/>
  <c r="AD322" i="1"/>
  <c r="AF322" i="1"/>
  <c r="V323" i="1"/>
  <c r="X323" i="1"/>
  <c r="Z323" i="1"/>
  <c r="AB323" i="1"/>
  <c r="AD323" i="1"/>
  <c r="AF323" i="1"/>
  <c r="V324" i="1"/>
  <c r="X324" i="1"/>
  <c r="Z324" i="1"/>
  <c r="AB324" i="1"/>
  <c r="AD324" i="1"/>
  <c r="AF324" i="1"/>
  <c r="V325" i="1"/>
  <c r="X325" i="1"/>
  <c r="Z325" i="1"/>
  <c r="AB325" i="1"/>
  <c r="AD325" i="1"/>
  <c r="AF325" i="1"/>
  <c r="V326" i="1"/>
  <c r="X326" i="1"/>
  <c r="Z326" i="1"/>
  <c r="AB326" i="1"/>
  <c r="AD326" i="1"/>
  <c r="AF326" i="1"/>
  <c r="V327" i="1"/>
  <c r="X327" i="1"/>
  <c r="Z327" i="1"/>
  <c r="AB327" i="1"/>
  <c r="AD327" i="1"/>
  <c r="AF327" i="1"/>
  <c r="V328" i="1"/>
  <c r="X328" i="1"/>
  <c r="Z328" i="1"/>
  <c r="AB328" i="1"/>
  <c r="AD328" i="1"/>
  <c r="AF328" i="1"/>
  <c r="V329" i="1"/>
  <c r="X329" i="1"/>
  <c r="Z329" i="1"/>
  <c r="AB329" i="1"/>
  <c r="AD329" i="1"/>
  <c r="AF329" i="1"/>
  <c r="V330" i="1"/>
  <c r="X330" i="1"/>
  <c r="Z330" i="1"/>
  <c r="AB330" i="1"/>
  <c r="AD330" i="1"/>
  <c r="AF330" i="1"/>
  <c r="V331" i="1"/>
  <c r="X331" i="1"/>
  <c r="Z331" i="1"/>
  <c r="AB331" i="1"/>
  <c r="AD331" i="1"/>
  <c r="AF331" i="1"/>
  <c r="V332" i="1"/>
  <c r="X332" i="1"/>
  <c r="Z332" i="1"/>
  <c r="AB332" i="1"/>
  <c r="AD332" i="1"/>
  <c r="AF332" i="1"/>
  <c r="V333" i="1"/>
  <c r="X333" i="1"/>
  <c r="Z333" i="1"/>
  <c r="AB333" i="1"/>
  <c r="AD333" i="1"/>
  <c r="AF333" i="1"/>
  <c r="V334" i="1"/>
  <c r="X334" i="1"/>
  <c r="Z334" i="1"/>
  <c r="AB334" i="1"/>
  <c r="AD334" i="1"/>
  <c r="AF334" i="1"/>
  <c r="V335" i="1"/>
  <c r="X335" i="1"/>
  <c r="Z335" i="1"/>
  <c r="AB335" i="1"/>
  <c r="AD335" i="1"/>
  <c r="AF335" i="1"/>
  <c r="V336" i="1"/>
  <c r="X336" i="1"/>
  <c r="Z336" i="1"/>
  <c r="AB336" i="1"/>
  <c r="AD336" i="1"/>
  <c r="AF336" i="1"/>
  <c r="V337" i="1"/>
  <c r="X337" i="1"/>
  <c r="Z337" i="1"/>
  <c r="AB337" i="1"/>
  <c r="AD337" i="1"/>
  <c r="AF337" i="1"/>
  <c r="V338" i="1"/>
  <c r="X338" i="1"/>
  <c r="Z338" i="1"/>
  <c r="AB338" i="1"/>
  <c r="AD338" i="1"/>
  <c r="AF338" i="1"/>
  <c r="V339" i="1"/>
  <c r="X339" i="1"/>
  <c r="Z339" i="1"/>
  <c r="AB339" i="1"/>
  <c r="AD339" i="1"/>
  <c r="AF339" i="1"/>
  <c r="V340" i="1"/>
  <c r="X340" i="1"/>
  <c r="Z340" i="1"/>
  <c r="AB340" i="1"/>
  <c r="AD340" i="1"/>
  <c r="AF340" i="1"/>
  <c r="V341" i="1"/>
  <c r="X341" i="1"/>
  <c r="Z341" i="1"/>
  <c r="AB341" i="1"/>
  <c r="AD341" i="1"/>
  <c r="AF341" i="1"/>
  <c r="V342" i="1"/>
  <c r="X342" i="1"/>
  <c r="Z342" i="1"/>
  <c r="AB342" i="1"/>
  <c r="AD342" i="1"/>
  <c r="AF342" i="1"/>
  <c r="V343" i="1"/>
  <c r="X343" i="1"/>
  <c r="Z343" i="1"/>
  <c r="AB343" i="1"/>
  <c r="AD343" i="1"/>
  <c r="AF343" i="1"/>
  <c r="V344" i="1"/>
  <c r="X344" i="1"/>
  <c r="Z344" i="1"/>
  <c r="AB344" i="1"/>
  <c r="AD344" i="1"/>
  <c r="AF344" i="1"/>
  <c r="V345" i="1"/>
  <c r="X345" i="1"/>
  <c r="Z345" i="1"/>
  <c r="AB345" i="1"/>
  <c r="AD345" i="1"/>
  <c r="AF345" i="1"/>
  <c r="V346" i="1"/>
  <c r="X346" i="1"/>
  <c r="Z346" i="1"/>
  <c r="AB346" i="1"/>
  <c r="AD346" i="1"/>
  <c r="AF346" i="1"/>
  <c r="V347" i="1"/>
  <c r="X347" i="1"/>
  <c r="Z347" i="1"/>
  <c r="AB347" i="1"/>
  <c r="AD347" i="1"/>
  <c r="AF347" i="1"/>
  <c r="V348" i="1"/>
  <c r="X348" i="1"/>
  <c r="Z348" i="1"/>
  <c r="AB348" i="1"/>
  <c r="AD348" i="1"/>
  <c r="AF348" i="1"/>
  <c r="V349" i="1"/>
  <c r="X349" i="1"/>
  <c r="Z349" i="1"/>
  <c r="AB349" i="1"/>
  <c r="AD349" i="1"/>
  <c r="AF349" i="1"/>
  <c r="V350" i="1"/>
  <c r="X350" i="1"/>
  <c r="Z350" i="1"/>
  <c r="AB350" i="1"/>
  <c r="AD350" i="1"/>
  <c r="AF350" i="1"/>
  <c r="V351" i="1"/>
  <c r="X351" i="1"/>
  <c r="Z351" i="1"/>
  <c r="AB351" i="1"/>
  <c r="AD351" i="1"/>
  <c r="AF351" i="1"/>
  <c r="V352" i="1"/>
  <c r="X352" i="1"/>
  <c r="Z352" i="1"/>
  <c r="AB352" i="1"/>
  <c r="AD352" i="1"/>
  <c r="AF352" i="1"/>
  <c r="V353" i="1"/>
  <c r="X353" i="1"/>
  <c r="Z353" i="1"/>
  <c r="AB353" i="1"/>
  <c r="AD353" i="1"/>
  <c r="AF353" i="1"/>
  <c r="V354" i="1"/>
  <c r="X354" i="1"/>
  <c r="Z354" i="1"/>
  <c r="AB354" i="1"/>
  <c r="AD354" i="1"/>
  <c r="AF354" i="1"/>
  <c r="V355" i="1"/>
  <c r="X355" i="1"/>
  <c r="Z355" i="1"/>
  <c r="AB355" i="1"/>
  <c r="AD355" i="1"/>
  <c r="AF355" i="1"/>
  <c r="V356" i="1"/>
  <c r="X356" i="1"/>
  <c r="Z356" i="1"/>
  <c r="AB356" i="1"/>
  <c r="AD356" i="1"/>
  <c r="AF356" i="1"/>
  <c r="V357" i="1"/>
  <c r="X357" i="1"/>
  <c r="Z357" i="1"/>
  <c r="AB357" i="1"/>
  <c r="AD357" i="1"/>
  <c r="AF357" i="1"/>
  <c r="V358" i="1"/>
  <c r="X358" i="1"/>
  <c r="Z358" i="1"/>
  <c r="AB358" i="1"/>
  <c r="AD358" i="1"/>
  <c r="AF358" i="1"/>
  <c r="V359" i="1"/>
  <c r="X359" i="1"/>
  <c r="Z359" i="1"/>
  <c r="AB359" i="1"/>
  <c r="AD359" i="1"/>
  <c r="AF359" i="1"/>
  <c r="V360" i="1"/>
  <c r="X360" i="1"/>
  <c r="Z360" i="1"/>
  <c r="AB360" i="1"/>
  <c r="AD360" i="1"/>
  <c r="AF360" i="1"/>
  <c r="V361" i="1"/>
  <c r="X361" i="1"/>
  <c r="Z361" i="1"/>
  <c r="AB361" i="1"/>
  <c r="AD361" i="1"/>
  <c r="AF361" i="1"/>
  <c r="V362" i="1"/>
  <c r="X362" i="1"/>
  <c r="Z362" i="1"/>
  <c r="AB362" i="1"/>
  <c r="AD362" i="1"/>
  <c r="AF362" i="1"/>
  <c r="V363" i="1"/>
  <c r="X363" i="1"/>
  <c r="Z363" i="1"/>
  <c r="AB363" i="1"/>
  <c r="AD363" i="1"/>
  <c r="AF363" i="1"/>
  <c r="V364" i="1"/>
  <c r="X364" i="1"/>
  <c r="Z364" i="1"/>
  <c r="AB364" i="1"/>
  <c r="AD364" i="1"/>
  <c r="AF364" i="1"/>
  <c r="V365" i="1"/>
  <c r="X365" i="1"/>
  <c r="Z365" i="1"/>
  <c r="AB365" i="1"/>
  <c r="AD365" i="1"/>
  <c r="AF365" i="1"/>
  <c r="V366" i="1"/>
  <c r="X366" i="1"/>
  <c r="Z366" i="1"/>
  <c r="AB366" i="1"/>
  <c r="AD366" i="1"/>
  <c r="AF366" i="1"/>
  <c r="V367" i="1"/>
  <c r="X367" i="1"/>
  <c r="Z367" i="1"/>
  <c r="AB367" i="1"/>
  <c r="AD367" i="1"/>
  <c r="AF367" i="1"/>
  <c r="V368" i="1"/>
  <c r="X368" i="1"/>
  <c r="Z368" i="1"/>
  <c r="AB368" i="1"/>
  <c r="AD368" i="1"/>
  <c r="AF368" i="1"/>
  <c r="V369" i="1"/>
  <c r="X369" i="1"/>
  <c r="Z369" i="1"/>
  <c r="AB369" i="1"/>
  <c r="AD369" i="1"/>
  <c r="AF369" i="1"/>
  <c r="V370" i="1"/>
  <c r="X370" i="1"/>
  <c r="Z370" i="1"/>
  <c r="AB370" i="1"/>
  <c r="AD370" i="1"/>
  <c r="AF370" i="1"/>
  <c r="V371" i="1"/>
  <c r="X371" i="1"/>
  <c r="Z371" i="1"/>
  <c r="AB371" i="1"/>
  <c r="AD371" i="1"/>
  <c r="AF371" i="1"/>
  <c r="V372" i="1"/>
  <c r="X372" i="1"/>
  <c r="Z372" i="1"/>
  <c r="AB372" i="1"/>
  <c r="AD372" i="1"/>
  <c r="AF372" i="1"/>
  <c r="V373" i="1"/>
  <c r="X373" i="1"/>
  <c r="Z373" i="1"/>
  <c r="AB373" i="1"/>
  <c r="AD373" i="1"/>
  <c r="AF373" i="1"/>
  <c r="V374" i="1"/>
  <c r="X374" i="1"/>
  <c r="Z374" i="1"/>
  <c r="AB374" i="1"/>
  <c r="AD374" i="1"/>
  <c r="AF374" i="1"/>
  <c r="V375" i="1"/>
  <c r="X375" i="1"/>
  <c r="Z375" i="1"/>
  <c r="AB375" i="1"/>
  <c r="AD375" i="1"/>
  <c r="AF375" i="1"/>
  <c r="V376" i="1"/>
  <c r="X376" i="1"/>
  <c r="Z376" i="1"/>
  <c r="AB376" i="1"/>
  <c r="AD376" i="1"/>
  <c r="AF376" i="1"/>
  <c r="V377" i="1"/>
  <c r="X377" i="1"/>
  <c r="Z377" i="1"/>
  <c r="AB377" i="1"/>
  <c r="AD377" i="1"/>
  <c r="AF377" i="1"/>
  <c r="V378" i="1"/>
  <c r="X378" i="1"/>
  <c r="Z378" i="1"/>
  <c r="AB378" i="1"/>
  <c r="AD378" i="1"/>
  <c r="AF378" i="1"/>
  <c r="V379" i="1"/>
  <c r="X379" i="1"/>
  <c r="Z379" i="1"/>
  <c r="AB379" i="1"/>
  <c r="AD379" i="1"/>
  <c r="AF379" i="1"/>
  <c r="V380" i="1"/>
  <c r="X380" i="1"/>
  <c r="Z380" i="1"/>
  <c r="AB380" i="1"/>
  <c r="AD380" i="1"/>
  <c r="AF380" i="1"/>
  <c r="V381" i="1"/>
  <c r="X381" i="1"/>
  <c r="Z381" i="1"/>
  <c r="AB381" i="1"/>
  <c r="AD381" i="1"/>
  <c r="AF381" i="1"/>
  <c r="V382" i="1"/>
  <c r="X382" i="1"/>
  <c r="Z382" i="1"/>
  <c r="AB382" i="1"/>
  <c r="AD382" i="1"/>
  <c r="AF382" i="1"/>
  <c r="V383" i="1"/>
  <c r="X383" i="1"/>
  <c r="Z383" i="1"/>
  <c r="AB383" i="1"/>
  <c r="AD383" i="1"/>
  <c r="AF383" i="1"/>
  <c r="V384" i="1"/>
  <c r="X384" i="1"/>
  <c r="Z384" i="1"/>
  <c r="AB384" i="1"/>
  <c r="AD384" i="1"/>
  <c r="AF384" i="1"/>
  <c r="V385" i="1"/>
  <c r="X385" i="1"/>
  <c r="Z385" i="1"/>
  <c r="AB385" i="1"/>
  <c r="AD385" i="1"/>
  <c r="AF385" i="1"/>
  <c r="V386" i="1"/>
  <c r="X386" i="1"/>
  <c r="Z386" i="1"/>
  <c r="AB386" i="1"/>
  <c r="AD386" i="1"/>
  <c r="AF386" i="1"/>
  <c r="V387" i="1"/>
  <c r="X387" i="1"/>
  <c r="Z387" i="1"/>
  <c r="AB387" i="1"/>
  <c r="AD387" i="1"/>
  <c r="AF387" i="1"/>
  <c r="V388" i="1"/>
  <c r="X388" i="1"/>
  <c r="Z388" i="1"/>
  <c r="AB388" i="1"/>
  <c r="AD388" i="1"/>
  <c r="AF388" i="1"/>
  <c r="V389" i="1"/>
  <c r="X389" i="1"/>
  <c r="Z389" i="1"/>
  <c r="AB389" i="1"/>
  <c r="AD389" i="1"/>
  <c r="AF389" i="1"/>
  <c r="V390" i="1"/>
  <c r="X390" i="1"/>
  <c r="Z390" i="1"/>
  <c r="AB390" i="1"/>
  <c r="AD390" i="1"/>
  <c r="AF390" i="1"/>
  <c r="V391" i="1"/>
  <c r="X391" i="1"/>
  <c r="Z391" i="1"/>
  <c r="AB391" i="1"/>
  <c r="AD391" i="1"/>
  <c r="AF391" i="1"/>
  <c r="V392" i="1"/>
  <c r="X392" i="1"/>
  <c r="Z392" i="1"/>
  <c r="AB392" i="1"/>
  <c r="AD392" i="1"/>
  <c r="AF392" i="1"/>
  <c r="V393" i="1"/>
  <c r="X393" i="1"/>
  <c r="Z393" i="1"/>
  <c r="AB393" i="1"/>
  <c r="AD393" i="1"/>
  <c r="AF393" i="1"/>
  <c r="V394" i="1"/>
  <c r="X394" i="1"/>
  <c r="Z394" i="1"/>
  <c r="AB394" i="1"/>
  <c r="AD394" i="1"/>
  <c r="AF394" i="1"/>
  <c r="V395" i="1"/>
  <c r="X395" i="1"/>
  <c r="Z395" i="1"/>
  <c r="AB395" i="1"/>
  <c r="AD395" i="1"/>
  <c r="AF395" i="1"/>
  <c r="V396" i="1"/>
  <c r="X396" i="1"/>
  <c r="Z396" i="1"/>
  <c r="AB396" i="1"/>
  <c r="AD396" i="1"/>
  <c r="AF396" i="1"/>
  <c r="V397" i="1"/>
  <c r="X397" i="1"/>
  <c r="Z397" i="1"/>
  <c r="AB397" i="1"/>
  <c r="AD397" i="1"/>
  <c r="AF397" i="1"/>
  <c r="V398" i="1"/>
  <c r="X398" i="1"/>
  <c r="Z398" i="1"/>
  <c r="AB398" i="1"/>
  <c r="AD398" i="1"/>
  <c r="AF398" i="1"/>
  <c r="V399" i="1"/>
  <c r="X399" i="1"/>
  <c r="Z399" i="1"/>
  <c r="AB399" i="1"/>
  <c r="AD399" i="1"/>
  <c r="AF399" i="1"/>
  <c r="V400" i="1"/>
  <c r="X400" i="1"/>
  <c r="Z400" i="1"/>
  <c r="AB400" i="1"/>
  <c r="AD400" i="1"/>
  <c r="AF400" i="1"/>
  <c r="V401" i="1"/>
  <c r="X401" i="1"/>
  <c r="Z401" i="1"/>
  <c r="AB401" i="1"/>
  <c r="AD401" i="1"/>
  <c r="AF401" i="1"/>
  <c r="V402" i="1"/>
  <c r="X402" i="1"/>
  <c r="Z402" i="1"/>
  <c r="AB402" i="1"/>
  <c r="AD402" i="1"/>
  <c r="AF402" i="1"/>
  <c r="V403" i="1"/>
  <c r="X403" i="1"/>
  <c r="Z403" i="1"/>
  <c r="AB403" i="1"/>
  <c r="AD403" i="1"/>
  <c r="AF403" i="1"/>
  <c r="V404" i="1"/>
  <c r="X404" i="1"/>
  <c r="Z404" i="1"/>
  <c r="AB404" i="1"/>
  <c r="AD404" i="1"/>
  <c r="AF404" i="1"/>
  <c r="V405" i="1"/>
  <c r="X405" i="1"/>
  <c r="Z405" i="1"/>
  <c r="AB405" i="1"/>
  <c r="AD405" i="1"/>
  <c r="AF405" i="1"/>
  <c r="V406" i="1"/>
  <c r="X406" i="1"/>
  <c r="Z406" i="1"/>
  <c r="AB406" i="1"/>
  <c r="AD406" i="1"/>
  <c r="AF406" i="1"/>
  <c r="V407" i="1"/>
  <c r="X407" i="1"/>
  <c r="Z407" i="1"/>
  <c r="AB407" i="1"/>
  <c r="AD407" i="1"/>
  <c r="AF407" i="1"/>
  <c r="V408" i="1"/>
  <c r="X408" i="1"/>
  <c r="Z408" i="1"/>
  <c r="AB408" i="1"/>
  <c r="AD408" i="1"/>
  <c r="AF408" i="1"/>
  <c r="V409" i="1"/>
  <c r="X409" i="1"/>
  <c r="Z409" i="1"/>
  <c r="AB409" i="1"/>
  <c r="AD409" i="1"/>
  <c r="AF409" i="1"/>
  <c r="V410" i="1"/>
  <c r="X410" i="1"/>
  <c r="Z410" i="1"/>
  <c r="AB410" i="1"/>
  <c r="AD410" i="1"/>
  <c r="AF410" i="1"/>
  <c r="V411" i="1"/>
  <c r="X411" i="1"/>
  <c r="Z411" i="1"/>
  <c r="AB411" i="1"/>
  <c r="AD411" i="1"/>
  <c r="AF411" i="1"/>
  <c r="V412" i="1"/>
  <c r="X412" i="1"/>
  <c r="Z412" i="1"/>
  <c r="AB412" i="1"/>
  <c r="AD412" i="1"/>
  <c r="AF412" i="1"/>
  <c r="V413" i="1"/>
  <c r="X413" i="1"/>
  <c r="Z413" i="1"/>
  <c r="AB413" i="1"/>
  <c r="AD413" i="1"/>
  <c r="AF413" i="1"/>
  <c r="V414" i="1"/>
  <c r="X414" i="1"/>
  <c r="Z414" i="1"/>
  <c r="AB414" i="1"/>
  <c r="AD414" i="1"/>
  <c r="AF414" i="1"/>
  <c r="V415" i="1"/>
  <c r="X415" i="1"/>
  <c r="Z415" i="1"/>
  <c r="AB415" i="1"/>
  <c r="AD415" i="1"/>
  <c r="AF415" i="1"/>
  <c r="V416" i="1"/>
  <c r="X416" i="1"/>
  <c r="Z416" i="1"/>
  <c r="AB416" i="1"/>
  <c r="AD416" i="1"/>
  <c r="AF416" i="1"/>
  <c r="V417" i="1"/>
  <c r="X417" i="1"/>
  <c r="Z417" i="1"/>
  <c r="AB417" i="1"/>
  <c r="AD417" i="1"/>
  <c r="AF417" i="1"/>
  <c r="V418" i="1"/>
  <c r="X418" i="1"/>
  <c r="Z418" i="1"/>
  <c r="AB418" i="1"/>
  <c r="AD418" i="1"/>
  <c r="AF418" i="1"/>
  <c r="V419" i="1"/>
  <c r="X419" i="1"/>
  <c r="Z419" i="1"/>
  <c r="AB419" i="1"/>
  <c r="AD419" i="1"/>
  <c r="AF419" i="1"/>
  <c r="V420" i="1"/>
  <c r="X420" i="1"/>
  <c r="Z420" i="1"/>
  <c r="AB420" i="1"/>
  <c r="AD420" i="1"/>
  <c r="AF420" i="1"/>
  <c r="V421" i="1"/>
  <c r="X421" i="1"/>
  <c r="Z421" i="1"/>
  <c r="AB421" i="1"/>
  <c r="AD421" i="1"/>
  <c r="AF421" i="1"/>
  <c r="V422" i="1"/>
  <c r="X422" i="1"/>
  <c r="Z422" i="1"/>
  <c r="AB422" i="1"/>
  <c r="AD422" i="1"/>
  <c r="AF422" i="1"/>
  <c r="V423" i="1"/>
  <c r="X423" i="1"/>
  <c r="Z423" i="1"/>
  <c r="AB423" i="1"/>
  <c r="AD423" i="1"/>
  <c r="AF423" i="1"/>
  <c r="V424" i="1"/>
  <c r="X424" i="1"/>
  <c r="Z424" i="1"/>
  <c r="AB424" i="1"/>
  <c r="AD424" i="1"/>
  <c r="AF424" i="1"/>
  <c r="V425" i="1"/>
  <c r="X425" i="1"/>
  <c r="Z425" i="1"/>
  <c r="AB425" i="1"/>
  <c r="AD425" i="1"/>
  <c r="AF425" i="1"/>
  <c r="V426" i="1"/>
  <c r="X426" i="1"/>
  <c r="Z426" i="1"/>
  <c r="AB426" i="1"/>
  <c r="AD426" i="1"/>
  <c r="AF426" i="1"/>
  <c r="V427" i="1"/>
  <c r="X427" i="1"/>
  <c r="Z427" i="1"/>
  <c r="AB427" i="1"/>
  <c r="AD427" i="1"/>
  <c r="AF427" i="1"/>
  <c r="V428" i="1"/>
  <c r="X428" i="1"/>
  <c r="Z428" i="1"/>
  <c r="AB428" i="1"/>
  <c r="AD428" i="1"/>
  <c r="AF428" i="1"/>
  <c r="V429" i="1"/>
  <c r="X429" i="1"/>
  <c r="Z429" i="1"/>
  <c r="AB429" i="1"/>
  <c r="AD429" i="1"/>
  <c r="AF429" i="1"/>
  <c r="V430" i="1"/>
  <c r="X430" i="1"/>
  <c r="Z430" i="1"/>
  <c r="AB430" i="1"/>
  <c r="AD430" i="1"/>
  <c r="AF430" i="1"/>
  <c r="V431" i="1"/>
  <c r="X431" i="1"/>
  <c r="Z431" i="1"/>
  <c r="AB431" i="1"/>
  <c r="AD431" i="1"/>
  <c r="AF431" i="1"/>
  <c r="V432" i="1"/>
  <c r="X432" i="1"/>
  <c r="Z432" i="1"/>
  <c r="AB432" i="1"/>
  <c r="AD432" i="1"/>
  <c r="AF432" i="1"/>
  <c r="V433" i="1"/>
  <c r="X433" i="1"/>
  <c r="Z433" i="1"/>
  <c r="AB433" i="1"/>
  <c r="AD433" i="1"/>
  <c r="AF433" i="1"/>
  <c r="V434" i="1"/>
  <c r="X434" i="1"/>
  <c r="Z434" i="1"/>
  <c r="AB434" i="1"/>
  <c r="AD434" i="1"/>
  <c r="AF434" i="1"/>
  <c r="V435" i="1"/>
  <c r="X435" i="1"/>
  <c r="Z435" i="1"/>
  <c r="AB435" i="1"/>
  <c r="AD435" i="1"/>
  <c r="AF435" i="1"/>
  <c r="V436" i="1"/>
  <c r="X436" i="1"/>
  <c r="Z436" i="1"/>
  <c r="AB436" i="1"/>
  <c r="AD436" i="1"/>
  <c r="AF436" i="1"/>
  <c r="V437" i="1"/>
  <c r="X437" i="1"/>
  <c r="Z437" i="1"/>
  <c r="AB437" i="1"/>
  <c r="AD437" i="1"/>
  <c r="AF437" i="1"/>
  <c r="V438" i="1"/>
  <c r="X438" i="1"/>
  <c r="Z438" i="1"/>
  <c r="AB438" i="1"/>
  <c r="AD438" i="1"/>
  <c r="AF438" i="1"/>
  <c r="V439" i="1"/>
  <c r="X439" i="1"/>
  <c r="Z439" i="1"/>
  <c r="AB439" i="1"/>
  <c r="AD439" i="1"/>
  <c r="AF439" i="1"/>
  <c r="V440" i="1"/>
  <c r="X440" i="1"/>
  <c r="Z440" i="1"/>
  <c r="AB440" i="1"/>
  <c r="AD440" i="1"/>
  <c r="AF440" i="1"/>
  <c r="V441" i="1"/>
  <c r="X441" i="1"/>
  <c r="Z441" i="1"/>
  <c r="AB441" i="1"/>
  <c r="AD441" i="1"/>
  <c r="AF441" i="1"/>
  <c r="V442" i="1"/>
  <c r="X442" i="1"/>
  <c r="Z442" i="1"/>
  <c r="AB442" i="1"/>
  <c r="AD442" i="1"/>
  <c r="AF442" i="1"/>
  <c r="V443" i="1"/>
  <c r="X443" i="1"/>
  <c r="Z443" i="1"/>
  <c r="AB443" i="1"/>
  <c r="AD443" i="1"/>
  <c r="AF443" i="1"/>
  <c r="V444" i="1"/>
  <c r="X444" i="1"/>
  <c r="Z444" i="1"/>
  <c r="AB444" i="1"/>
  <c r="AD444" i="1"/>
  <c r="AF444" i="1"/>
  <c r="V445" i="1"/>
  <c r="X445" i="1"/>
  <c r="Z445" i="1"/>
  <c r="AB445" i="1"/>
  <c r="AD445" i="1"/>
  <c r="AF445" i="1"/>
  <c r="V446" i="1"/>
  <c r="X446" i="1"/>
  <c r="Z446" i="1"/>
  <c r="AB446" i="1"/>
  <c r="AD446" i="1"/>
  <c r="AF446" i="1"/>
  <c r="V447" i="1"/>
  <c r="X447" i="1"/>
  <c r="Z447" i="1"/>
  <c r="AB447" i="1"/>
  <c r="AD447" i="1"/>
  <c r="AF447" i="1"/>
  <c r="V448" i="1"/>
  <c r="X448" i="1"/>
  <c r="Z448" i="1"/>
  <c r="AB448" i="1"/>
  <c r="AD448" i="1"/>
  <c r="AF448" i="1"/>
  <c r="V449" i="1"/>
  <c r="X449" i="1"/>
  <c r="Z449" i="1"/>
  <c r="AB449" i="1"/>
  <c r="AD449" i="1"/>
  <c r="AF449" i="1"/>
  <c r="V450" i="1"/>
  <c r="X450" i="1"/>
  <c r="Z450" i="1"/>
  <c r="AB450" i="1"/>
  <c r="AD450" i="1"/>
  <c r="AF450" i="1"/>
  <c r="V451" i="1"/>
  <c r="X451" i="1"/>
  <c r="Z451" i="1"/>
  <c r="AB451" i="1"/>
  <c r="AD451" i="1"/>
  <c r="AF451" i="1"/>
  <c r="V452" i="1"/>
  <c r="X452" i="1"/>
  <c r="Z452" i="1"/>
  <c r="AB452" i="1"/>
  <c r="AD452" i="1"/>
  <c r="AF452" i="1"/>
  <c r="V453" i="1"/>
  <c r="X453" i="1"/>
  <c r="Z453" i="1"/>
  <c r="AB453" i="1"/>
  <c r="AD453" i="1"/>
  <c r="AF453" i="1"/>
  <c r="V454" i="1"/>
  <c r="X454" i="1"/>
  <c r="Z454" i="1"/>
  <c r="AB454" i="1"/>
  <c r="AD454" i="1"/>
  <c r="AF454" i="1"/>
  <c r="V455" i="1"/>
  <c r="X455" i="1"/>
  <c r="Z455" i="1"/>
  <c r="AB455" i="1"/>
  <c r="AD455" i="1"/>
  <c r="AF455" i="1"/>
  <c r="V456" i="1"/>
  <c r="X456" i="1"/>
  <c r="Z456" i="1"/>
  <c r="AB456" i="1"/>
  <c r="AD456" i="1"/>
  <c r="AF456" i="1"/>
  <c r="V457" i="1"/>
  <c r="X457" i="1"/>
  <c r="Z457" i="1"/>
  <c r="AB457" i="1"/>
  <c r="AD457" i="1"/>
  <c r="AF457" i="1"/>
  <c r="V458" i="1"/>
  <c r="X458" i="1"/>
  <c r="Z458" i="1"/>
  <c r="AB458" i="1"/>
  <c r="AD458" i="1"/>
  <c r="AF458" i="1"/>
  <c r="V459" i="1"/>
  <c r="X459" i="1"/>
  <c r="Z459" i="1"/>
  <c r="AB459" i="1"/>
  <c r="AD459" i="1"/>
  <c r="AF459" i="1"/>
  <c r="V460" i="1"/>
  <c r="X460" i="1"/>
  <c r="Z460" i="1"/>
  <c r="AB460" i="1"/>
  <c r="AD460" i="1"/>
  <c r="AF460" i="1"/>
  <c r="V461" i="1"/>
  <c r="X461" i="1"/>
  <c r="Z461" i="1"/>
  <c r="AB461" i="1"/>
  <c r="AD461" i="1"/>
  <c r="AF461" i="1"/>
  <c r="V462" i="1"/>
  <c r="X462" i="1"/>
  <c r="Z462" i="1"/>
  <c r="AB462" i="1"/>
  <c r="AD462" i="1"/>
  <c r="AF462" i="1"/>
  <c r="V463" i="1"/>
  <c r="X463" i="1"/>
  <c r="Z463" i="1"/>
  <c r="AB463" i="1"/>
  <c r="AD463" i="1"/>
  <c r="AF463" i="1"/>
  <c r="V464" i="1"/>
  <c r="X464" i="1"/>
  <c r="Z464" i="1"/>
  <c r="AB464" i="1"/>
  <c r="AD464" i="1"/>
  <c r="AF464" i="1"/>
  <c r="V465" i="1"/>
  <c r="X465" i="1"/>
  <c r="Z465" i="1"/>
  <c r="AB465" i="1"/>
  <c r="AD465" i="1"/>
  <c r="AF465" i="1"/>
  <c r="V466" i="1"/>
  <c r="X466" i="1"/>
  <c r="Z466" i="1"/>
  <c r="AB466" i="1"/>
  <c r="AD466" i="1"/>
  <c r="AF466" i="1"/>
  <c r="V467" i="1"/>
  <c r="X467" i="1"/>
  <c r="Z467" i="1"/>
  <c r="AB467" i="1"/>
  <c r="AD467" i="1"/>
  <c r="AF467" i="1"/>
  <c r="V468" i="1"/>
  <c r="X468" i="1"/>
  <c r="Z468" i="1"/>
  <c r="AB468" i="1"/>
  <c r="AD468" i="1"/>
  <c r="AF468" i="1"/>
  <c r="V469" i="1"/>
  <c r="X469" i="1"/>
  <c r="Z469" i="1"/>
  <c r="AB469" i="1"/>
  <c r="AD469" i="1"/>
  <c r="AF469" i="1"/>
  <c r="V470" i="1"/>
  <c r="X470" i="1"/>
  <c r="Z470" i="1"/>
  <c r="AB470" i="1"/>
  <c r="AD470" i="1"/>
  <c r="AF470" i="1"/>
  <c r="V471" i="1"/>
  <c r="X471" i="1"/>
  <c r="Z471" i="1"/>
  <c r="AB471" i="1"/>
  <c r="AD471" i="1"/>
  <c r="AF471" i="1"/>
  <c r="V472" i="1"/>
  <c r="X472" i="1"/>
  <c r="Z472" i="1"/>
  <c r="AB472" i="1"/>
  <c r="AD472" i="1"/>
  <c r="AF472" i="1"/>
  <c r="V473" i="1"/>
  <c r="X473" i="1"/>
  <c r="Z473" i="1"/>
  <c r="AB473" i="1"/>
  <c r="AD473" i="1"/>
  <c r="AF473" i="1"/>
  <c r="V474" i="1"/>
  <c r="X474" i="1"/>
  <c r="Z474" i="1"/>
  <c r="AB474" i="1"/>
  <c r="AD474" i="1"/>
  <c r="AF474" i="1"/>
  <c r="V475" i="1"/>
  <c r="X475" i="1"/>
  <c r="Z475" i="1"/>
  <c r="AB475" i="1"/>
  <c r="AD475" i="1"/>
  <c r="AF475" i="1"/>
  <c r="V476" i="1"/>
  <c r="X476" i="1"/>
  <c r="Z476" i="1"/>
  <c r="AB476" i="1"/>
  <c r="AD476" i="1"/>
  <c r="AF476" i="1"/>
  <c r="V477" i="1"/>
  <c r="X477" i="1"/>
  <c r="Z477" i="1"/>
  <c r="AB477" i="1"/>
  <c r="AD477" i="1"/>
  <c r="AF477" i="1"/>
  <c r="V478" i="1"/>
  <c r="X478" i="1"/>
  <c r="Z478" i="1"/>
  <c r="AB478" i="1"/>
  <c r="AD478" i="1"/>
  <c r="AF478" i="1"/>
  <c r="V479" i="1"/>
  <c r="X479" i="1"/>
  <c r="Z479" i="1"/>
  <c r="AB479" i="1"/>
  <c r="AD479" i="1"/>
  <c r="AF479" i="1"/>
  <c r="V480" i="1"/>
  <c r="X480" i="1"/>
  <c r="Z480" i="1"/>
  <c r="AB480" i="1"/>
  <c r="AD480" i="1"/>
  <c r="AF480" i="1"/>
  <c r="V481" i="1"/>
  <c r="X481" i="1"/>
  <c r="Z481" i="1"/>
  <c r="AB481" i="1"/>
  <c r="AD481" i="1"/>
  <c r="AF481" i="1"/>
  <c r="V482" i="1"/>
  <c r="X482" i="1"/>
  <c r="Z482" i="1"/>
  <c r="AB482" i="1"/>
  <c r="AD482" i="1"/>
  <c r="AF482" i="1"/>
  <c r="V483" i="1"/>
  <c r="X483" i="1"/>
  <c r="Z483" i="1"/>
  <c r="AB483" i="1"/>
  <c r="AD483" i="1"/>
  <c r="AF483" i="1"/>
  <c r="V484" i="1"/>
  <c r="X484" i="1"/>
  <c r="Z484" i="1"/>
  <c r="AB484" i="1"/>
  <c r="AD484" i="1"/>
  <c r="AF484" i="1"/>
  <c r="V485" i="1"/>
  <c r="X485" i="1"/>
  <c r="Z485" i="1"/>
  <c r="AB485" i="1"/>
  <c r="AD485" i="1"/>
  <c r="AF485" i="1"/>
  <c r="V486" i="1"/>
  <c r="X486" i="1"/>
  <c r="Z486" i="1"/>
  <c r="AB486" i="1"/>
  <c r="AD486" i="1"/>
  <c r="AF486" i="1"/>
  <c r="V487" i="1"/>
  <c r="X487" i="1"/>
  <c r="Z487" i="1"/>
  <c r="AB487" i="1"/>
  <c r="AD487" i="1"/>
  <c r="AF487" i="1"/>
  <c r="V488" i="1"/>
  <c r="X488" i="1"/>
  <c r="Z488" i="1"/>
  <c r="AB488" i="1"/>
  <c r="AD488" i="1"/>
  <c r="AF488" i="1"/>
  <c r="V489" i="1"/>
  <c r="X489" i="1"/>
  <c r="Z489" i="1"/>
  <c r="AB489" i="1"/>
  <c r="AD489" i="1"/>
  <c r="AF489" i="1"/>
  <c r="V490" i="1"/>
  <c r="X490" i="1"/>
  <c r="Z490" i="1"/>
  <c r="AB490" i="1"/>
  <c r="AD490" i="1"/>
  <c r="AF490" i="1"/>
  <c r="V491" i="1"/>
  <c r="X491" i="1"/>
  <c r="Z491" i="1"/>
  <c r="AB491" i="1"/>
  <c r="AD491" i="1"/>
  <c r="AF491" i="1"/>
  <c r="V492" i="1"/>
  <c r="X492" i="1"/>
  <c r="Z492" i="1"/>
  <c r="AB492" i="1"/>
  <c r="AD492" i="1"/>
  <c r="AF492" i="1"/>
  <c r="V493" i="1"/>
  <c r="X493" i="1"/>
  <c r="Z493" i="1"/>
  <c r="AB493" i="1"/>
  <c r="AD493" i="1"/>
  <c r="AF493" i="1"/>
  <c r="V494" i="1"/>
  <c r="X494" i="1"/>
  <c r="Z494" i="1"/>
  <c r="AB494" i="1"/>
  <c r="AD494" i="1"/>
  <c r="AF494" i="1"/>
  <c r="V495" i="1"/>
  <c r="X495" i="1"/>
  <c r="Z495" i="1"/>
  <c r="AB495" i="1"/>
  <c r="AD495" i="1"/>
  <c r="AF495" i="1"/>
  <c r="V496" i="1"/>
  <c r="X496" i="1"/>
  <c r="Z496" i="1"/>
  <c r="AB496" i="1"/>
  <c r="AD496" i="1"/>
  <c r="AF496" i="1"/>
  <c r="V497" i="1"/>
  <c r="X497" i="1"/>
  <c r="Z497" i="1"/>
  <c r="AB497" i="1"/>
  <c r="AD497" i="1"/>
  <c r="AF497" i="1"/>
  <c r="V498" i="1"/>
  <c r="X498" i="1"/>
  <c r="Z498" i="1"/>
  <c r="AB498" i="1"/>
  <c r="AD498" i="1"/>
  <c r="AF498" i="1"/>
  <c r="V499" i="1"/>
  <c r="X499" i="1"/>
  <c r="Z499" i="1"/>
  <c r="AB499" i="1"/>
  <c r="AD499" i="1"/>
  <c r="AF499" i="1"/>
  <c r="V500" i="1"/>
  <c r="X500" i="1"/>
  <c r="Z500" i="1"/>
  <c r="AB500" i="1"/>
  <c r="AD500" i="1"/>
  <c r="AF500" i="1"/>
  <c r="V501" i="1"/>
  <c r="X501" i="1"/>
  <c r="Z501" i="1"/>
  <c r="AB501" i="1"/>
  <c r="AD501" i="1"/>
  <c r="AF501" i="1"/>
  <c r="V502" i="1"/>
  <c r="X502" i="1"/>
  <c r="Z502" i="1"/>
  <c r="AB502" i="1"/>
  <c r="AD502" i="1"/>
  <c r="AF502" i="1"/>
  <c r="V503" i="1"/>
  <c r="X503" i="1"/>
  <c r="Z503" i="1"/>
  <c r="AB503" i="1"/>
  <c r="AD503" i="1"/>
  <c r="AF503" i="1"/>
  <c r="V504" i="1"/>
  <c r="X504" i="1"/>
  <c r="Z504" i="1"/>
  <c r="AB504" i="1"/>
  <c r="AD504" i="1"/>
  <c r="AF504" i="1"/>
  <c r="V505" i="1"/>
  <c r="X505" i="1"/>
  <c r="Z505" i="1"/>
  <c r="AB505" i="1"/>
  <c r="AD505" i="1"/>
  <c r="AF505" i="1"/>
  <c r="V506" i="1"/>
  <c r="X506" i="1"/>
  <c r="Z506" i="1"/>
  <c r="AB506" i="1"/>
  <c r="AD506" i="1"/>
  <c r="AF506" i="1"/>
  <c r="V507" i="1"/>
  <c r="X507" i="1"/>
  <c r="Z507" i="1"/>
  <c r="AB507" i="1"/>
  <c r="AD507" i="1"/>
  <c r="AF507" i="1"/>
  <c r="V508" i="1"/>
  <c r="X508" i="1"/>
  <c r="Z508" i="1"/>
  <c r="AB508" i="1"/>
  <c r="AD508" i="1"/>
  <c r="AF508" i="1"/>
  <c r="V509" i="1"/>
  <c r="X509" i="1"/>
  <c r="Z509" i="1"/>
  <c r="AB509" i="1"/>
  <c r="AD509" i="1"/>
  <c r="AF509" i="1"/>
  <c r="V510" i="1"/>
  <c r="X510" i="1"/>
  <c r="Z510" i="1"/>
  <c r="AB510" i="1"/>
  <c r="AD510" i="1"/>
  <c r="AF510" i="1"/>
  <c r="V511" i="1"/>
  <c r="X511" i="1"/>
  <c r="Z511" i="1"/>
  <c r="AB511" i="1"/>
  <c r="AD511" i="1"/>
  <c r="AF511" i="1"/>
  <c r="V512" i="1"/>
  <c r="X512" i="1"/>
  <c r="Z512" i="1"/>
  <c r="AB512" i="1"/>
  <c r="AD512" i="1"/>
  <c r="AF512" i="1"/>
  <c r="V513" i="1"/>
  <c r="X513" i="1"/>
  <c r="Z513" i="1"/>
  <c r="AB513" i="1"/>
  <c r="AD513" i="1"/>
  <c r="AF513" i="1"/>
  <c r="V514" i="1"/>
  <c r="X514" i="1"/>
  <c r="Z514" i="1"/>
  <c r="AB514" i="1"/>
  <c r="AD514" i="1"/>
  <c r="AF514" i="1"/>
  <c r="V515" i="1"/>
  <c r="X515" i="1"/>
  <c r="Z515" i="1"/>
  <c r="AB515" i="1"/>
  <c r="AD515" i="1"/>
  <c r="AF515" i="1"/>
  <c r="V516" i="1"/>
  <c r="X516" i="1"/>
  <c r="Z516" i="1"/>
  <c r="AB516" i="1"/>
  <c r="AD516" i="1"/>
  <c r="AF516" i="1"/>
  <c r="V517" i="1"/>
  <c r="X517" i="1"/>
  <c r="Z517" i="1"/>
  <c r="AB517" i="1"/>
  <c r="AD517" i="1"/>
  <c r="AF517" i="1"/>
  <c r="V518" i="1"/>
  <c r="X518" i="1"/>
  <c r="Z518" i="1"/>
  <c r="AB518" i="1"/>
  <c r="AD518" i="1"/>
  <c r="AF518" i="1"/>
  <c r="V519" i="1"/>
  <c r="X519" i="1"/>
  <c r="Z519" i="1"/>
  <c r="AB519" i="1"/>
  <c r="AD519" i="1"/>
  <c r="AF519" i="1"/>
  <c r="V520" i="1"/>
  <c r="X520" i="1"/>
  <c r="Z520" i="1"/>
  <c r="AB520" i="1"/>
  <c r="AD520" i="1"/>
  <c r="AF520" i="1"/>
  <c r="V521" i="1"/>
  <c r="X521" i="1"/>
  <c r="Z521" i="1"/>
  <c r="AB521" i="1"/>
  <c r="AD521" i="1"/>
  <c r="AF521" i="1"/>
  <c r="V522" i="1"/>
  <c r="X522" i="1"/>
  <c r="Z522" i="1"/>
  <c r="AB522" i="1"/>
  <c r="AD522" i="1"/>
  <c r="AF522" i="1"/>
  <c r="V523" i="1"/>
  <c r="X523" i="1"/>
  <c r="Z523" i="1"/>
  <c r="AB523" i="1"/>
  <c r="AD523" i="1"/>
  <c r="AF523" i="1"/>
  <c r="V524" i="1"/>
  <c r="X524" i="1"/>
  <c r="Z524" i="1"/>
  <c r="AB524" i="1"/>
  <c r="AD524" i="1"/>
  <c r="AF524" i="1"/>
  <c r="V525" i="1"/>
  <c r="X525" i="1"/>
  <c r="Z525" i="1"/>
  <c r="AB525" i="1"/>
  <c r="AD525" i="1"/>
  <c r="AF525" i="1"/>
  <c r="V526" i="1"/>
  <c r="X526" i="1"/>
  <c r="Z526" i="1"/>
  <c r="AB526" i="1"/>
  <c r="AD526" i="1"/>
  <c r="AF526" i="1"/>
  <c r="V527" i="1"/>
  <c r="X527" i="1"/>
  <c r="Z527" i="1"/>
  <c r="AB527" i="1"/>
  <c r="AD527" i="1"/>
  <c r="AF527" i="1"/>
  <c r="V528" i="1"/>
  <c r="X528" i="1"/>
  <c r="Z528" i="1"/>
  <c r="AB528" i="1"/>
  <c r="AD528" i="1"/>
  <c r="AF528" i="1"/>
  <c r="V529" i="1"/>
  <c r="X529" i="1"/>
  <c r="Z529" i="1"/>
  <c r="AB529" i="1"/>
  <c r="AD529" i="1"/>
  <c r="AF529" i="1"/>
  <c r="V530" i="1"/>
  <c r="X530" i="1"/>
  <c r="Z530" i="1"/>
  <c r="AB530" i="1"/>
  <c r="AD530" i="1"/>
  <c r="AF530" i="1"/>
  <c r="V531" i="1"/>
  <c r="X531" i="1"/>
  <c r="Z531" i="1"/>
  <c r="AB531" i="1"/>
  <c r="AD531" i="1"/>
  <c r="AF531" i="1"/>
  <c r="V532" i="1"/>
  <c r="X532" i="1"/>
  <c r="Z532" i="1"/>
  <c r="AB532" i="1"/>
  <c r="AD532" i="1"/>
  <c r="AF532" i="1"/>
  <c r="V533" i="1"/>
  <c r="X533" i="1"/>
  <c r="Z533" i="1"/>
  <c r="AB533" i="1"/>
  <c r="AD533" i="1"/>
  <c r="AF533" i="1"/>
  <c r="V534" i="1"/>
  <c r="X534" i="1"/>
  <c r="Z534" i="1"/>
  <c r="AB534" i="1"/>
  <c r="AD534" i="1"/>
  <c r="AF534" i="1"/>
  <c r="V535" i="1"/>
  <c r="X535" i="1"/>
  <c r="Z535" i="1"/>
  <c r="AB535" i="1"/>
  <c r="AD535" i="1"/>
  <c r="AF535" i="1"/>
  <c r="V536" i="1"/>
  <c r="X536" i="1"/>
  <c r="Z536" i="1"/>
  <c r="AB536" i="1"/>
  <c r="AD536" i="1"/>
  <c r="AF536" i="1"/>
  <c r="V537" i="1"/>
  <c r="X537" i="1"/>
  <c r="Z537" i="1"/>
  <c r="AB537" i="1"/>
  <c r="AD537" i="1"/>
  <c r="AF537" i="1"/>
  <c r="V538" i="1"/>
  <c r="X538" i="1"/>
  <c r="Z538" i="1"/>
  <c r="AB538" i="1"/>
  <c r="AD538" i="1"/>
  <c r="AF538" i="1"/>
  <c r="V539" i="1"/>
  <c r="X539" i="1"/>
  <c r="Z539" i="1"/>
  <c r="AB539" i="1"/>
  <c r="AD539" i="1"/>
  <c r="AF539" i="1"/>
  <c r="V540" i="1"/>
  <c r="X540" i="1"/>
  <c r="Z540" i="1"/>
  <c r="AB540" i="1"/>
  <c r="AD540" i="1"/>
  <c r="AF540" i="1"/>
  <c r="V541" i="1"/>
  <c r="X541" i="1"/>
  <c r="Z541" i="1"/>
  <c r="AB541" i="1"/>
  <c r="AD541" i="1"/>
  <c r="AF541" i="1"/>
  <c r="V542" i="1"/>
  <c r="X542" i="1"/>
  <c r="Z542" i="1"/>
  <c r="AB542" i="1"/>
  <c r="AD542" i="1"/>
  <c r="AF542" i="1"/>
  <c r="V543" i="1"/>
  <c r="X543" i="1"/>
  <c r="Z543" i="1"/>
  <c r="AB543" i="1"/>
  <c r="AD543" i="1"/>
  <c r="AF543" i="1"/>
  <c r="V544" i="1"/>
  <c r="X544" i="1"/>
  <c r="Z544" i="1"/>
  <c r="AB544" i="1"/>
  <c r="AD544" i="1"/>
  <c r="AF544" i="1"/>
  <c r="V545" i="1"/>
  <c r="X545" i="1"/>
  <c r="Z545" i="1"/>
  <c r="AB545" i="1"/>
  <c r="AD545" i="1"/>
  <c r="AF545" i="1"/>
  <c r="V546" i="1"/>
  <c r="X546" i="1"/>
  <c r="Z546" i="1"/>
  <c r="AB546" i="1"/>
  <c r="AD546" i="1"/>
  <c r="AF546" i="1"/>
  <c r="V547" i="1"/>
  <c r="X547" i="1"/>
  <c r="Z547" i="1"/>
  <c r="AB547" i="1"/>
  <c r="AD547" i="1"/>
  <c r="AF547" i="1"/>
  <c r="V548" i="1"/>
  <c r="X548" i="1"/>
  <c r="Z548" i="1"/>
  <c r="AB548" i="1"/>
  <c r="AD548" i="1"/>
  <c r="AF548" i="1"/>
  <c r="V549" i="1"/>
  <c r="X549" i="1"/>
  <c r="Z549" i="1"/>
  <c r="AB549" i="1"/>
  <c r="AD549" i="1"/>
  <c r="AF549" i="1"/>
  <c r="V550" i="1"/>
  <c r="X550" i="1"/>
  <c r="Z550" i="1"/>
  <c r="AB550" i="1"/>
  <c r="AD550" i="1"/>
  <c r="AF550" i="1"/>
  <c r="V551" i="1"/>
  <c r="X551" i="1"/>
  <c r="Z551" i="1"/>
  <c r="AB551" i="1"/>
  <c r="AD551" i="1"/>
  <c r="AF551" i="1"/>
  <c r="V552" i="1"/>
  <c r="X552" i="1"/>
  <c r="Z552" i="1"/>
  <c r="AB552" i="1"/>
  <c r="AD552" i="1"/>
  <c r="AF552" i="1"/>
  <c r="V553" i="1"/>
  <c r="X553" i="1"/>
  <c r="Z553" i="1"/>
  <c r="AB553" i="1"/>
  <c r="AD553" i="1"/>
  <c r="AF553" i="1"/>
  <c r="V554" i="1"/>
  <c r="X554" i="1"/>
  <c r="Z554" i="1"/>
  <c r="AB554" i="1"/>
  <c r="AD554" i="1"/>
  <c r="AF554" i="1"/>
  <c r="V555" i="1"/>
  <c r="X555" i="1"/>
  <c r="Z555" i="1"/>
  <c r="AB555" i="1"/>
  <c r="AD555" i="1"/>
  <c r="AF555" i="1"/>
  <c r="V556" i="1"/>
  <c r="X556" i="1"/>
  <c r="Z556" i="1"/>
  <c r="AB556" i="1"/>
  <c r="AD556" i="1"/>
  <c r="AF556" i="1"/>
  <c r="V557" i="1"/>
  <c r="X557" i="1"/>
  <c r="Z557" i="1"/>
  <c r="AB557" i="1"/>
  <c r="AD557" i="1"/>
  <c r="AF557" i="1"/>
  <c r="V558" i="1"/>
  <c r="X558" i="1"/>
  <c r="Z558" i="1"/>
  <c r="AB558" i="1"/>
  <c r="AD558" i="1"/>
  <c r="AF558" i="1"/>
  <c r="V559" i="1"/>
  <c r="X559" i="1"/>
  <c r="Z559" i="1"/>
  <c r="AB559" i="1"/>
  <c r="AD559" i="1"/>
  <c r="AF559" i="1"/>
  <c r="V560" i="1"/>
  <c r="X560" i="1"/>
  <c r="Z560" i="1"/>
  <c r="AB560" i="1"/>
  <c r="AD560" i="1"/>
  <c r="AF560" i="1"/>
  <c r="V561" i="1"/>
  <c r="X561" i="1"/>
  <c r="Z561" i="1"/>
  <c r="AB561" i="1"/>
  <c r="AD561" i="1"/>
  <c r="AF561" i="1"/>
  <c r="V562" i="1"/>
  <c r="X562" i="1"/>
  <c r="Z562" i="1"/>
  <c r="AB562" i="1"/>
  <c r="AD562" i="1"/>
  <c r="AF562" i="1"/>
  <c r="V563" i="1"/>
  <c r="X563" i="1"/>
  <c r="Z563" i="1"/>
  <c r="AB563" i="1"/>
  <c r="AD563" i="1"/>
  <c r="AF563" i="1"/>
  <c r="V564" i="1"/>
  <c r="X564" i="1"/>
  <c r="Z564" i="1"/>
  <c r="AB564" i="1"/>
  <c r="AD564" i="1"/>
  <c r="AF564" i="1"/>
  <c r="V565" i="1"/>
  <c r="X565" i="1"/>
  <c r="Z565" i="1"/>
  <c r="AB565" i="1"/>
  <c r="AD565" i="1"/>
  <c r="AF565" i="1"/>
  <c r="V566" i="1"/>
  <c r="X566" i="1"/>
  <c r="Z566" i="1"/>
  <c r="AB566" i="1"/>
  <c r="AD566" i="1"/>
  <c r="AF566" i="1"/>
  <c r="V567" i="1"/>
  <c r="X567" i="1"/>
  <c r="Z567" i="1"/>
  <c r="AB567" i="1"/>
  <c r="AD567" i="1"/>
  <c r="AF567" i="1"/>
  <c r="V568" i="1"/>
  <c r="X568" i="1"/>
  <c r="Z568" i="1"/>
  <c r="AB568" i="1"/>
  <c r="AD568" i="1"/>
  <c r="AF568" i="1"/>
  <c r="V569" i="1"/>
  <c r="X569" i="1"/>
  <c r="Z569" i="1"/>
  <c r="AB569" i="1"/>
  <c r="AD569" i="1"/>
  <c r="AF569" i="1"/>
  <c r="V570" i="1"/>
  <c r="X570" i="1"/>
  <c r="Z570" i="1"/>
  <c r="AB570" i="1"/>
  <c r="AD570" i="1"/>
  <c r="AF570" i="1"/>
  <c r="V571" i="1"/>
  <c r="X571" i="1"/>
  <c r="Z571" i="1"/>
  <c r="AB571" i="1"/>
  <c r="AD571" i="1"/>
  <c r="AF571" i="1"/>
  <c r="V572" i="1"/>
  <c r="X572" i="1"/>
  <c r="Z572" i="1"/>
  <c r="AB572" i="1"/>
  <c r="AD572" i="1"/>
  <c r="AF572" i="1"/>
  <c r="V573" i="1"/>
  <c r="X573" i="1"/>
  <c r="Z573" i="1"/>
  <c r="AB573" i="1"/>
  <c r="AD573" i="1"/>
  <c r="AF573" i="1"/>
  <c r="V574" i="1"/>
  <c r="X574" i="1"/>
  <c r="Z574" i="1"/>
  <c r="AB574" i="1"/>
  <c r="AD574" i="1"/>
  <c r="AF574" i="1"/>
  <c r="V575" i="1"/>
  <c r="X575" i="1"/>
  <c r="Z575" i="1"/>
  <c r="AB575" i="1"/>
  <c r="AD575" i="1"/>
  <c r="AF575" i="1"/>
  <c r="V576" i="1"/>
  <c r="X576" i="1"/>
  <c r="Z576" i="1"/>
  <c r="AB576" i="1"/>
  <c r="AD576" i="1"/>
  <c r="AF576" i="1"/>
  <c r="V577" i="1"/>
  <c r="X577" i="1"/>
  <c r="Z577" i="1"/>
  <c r="AB577" i="1"/>
  <c r="AD577" i="1"/>
  <c r="AF577" i="1"/>
  <c r="V578" i="1"/>
  <c r="X578" i="1"/>
  <c r="Z578" i="1"/>
  <c r="AB578" i="1"/>
  <c r="AD578" i="1"/>
  <c r="AF578" i="1"/>
  <c r="V579" i="1"/>
  <c r="X579" i="1"/>
  <c r="Z579" i="1"/>
  <c r="AB579" i="1"/>
  <c r="AD579" i="1"/>
  <c r="AF579" i="1"/>
  <c r="V580" i="1"/>
  <c r="X580" i="1"/>
  <c r="Z580" i="1"/>
  <c r="AB580" i="1"/>
  <c r="AD580" i="1"/>
  <c r="AF580" i="1"/>
  <c r="V581" i="1"/>
  <c r="X581" i="1"/>
  <c r="Z581" i="1"/>
  <c r="AB581" i="1"/>
  <c r="AD581" i="1"/>
  <c r="AF581" i="1"/>
  <c r="V582" i="1"/>
  <c r="X582" i="1"/>
  <c r="Z582" i="1"/>
  <c r="AB582" i="1"/>
  <c r="AD582" i="1"/>
  <c r="AF582" i="1"/>
  <c r="V583" i="1"/>
  <c r="X583" i="1"/>
  <c r="Z583" i="1"/>
  <c r="AB583" i="1"/>
  <c r="AD583" i="1"/>
  <c r="AF583" i="1"/>
  <c r="V584" i="1"/>
  <c r="X584" i="1"/>
  <c r="Z584" i="1"/>
  <c r="AB584" i="1"/>
  <c r="AD584" i="1"/>
  <c r="AF584" i="1"/>
  <c r="V585" i="1"/>
  <c r="X585" i="1"/>
  <c r="Z585" i="1"/>
  <c r="AB585" i="1"/>
  <c r="AD585" i="1"/>
  <c r="AF585" i="1"/>
  <c r="V586" i="1"/>
  <c r="X586" i="1"/>
  <c r="Z586" i="1"/>
  <c r="AB586" i="1"/>
  <c r="AD586" i="1"/>
  <c r="AF586" i="1"/>
  <c r="V587" i="1"/>
  <c r="X587" i="1"/>
  <c r="Z587" i="1"/>
  <c r="AB587" i="1"/>
  <c r="AD587" i="1"/>
  <c r="AF587" i="1"/>
  <c r="V588" i="1"/>
  <c r="X588" i="1"/>
  <c r="Z588" i="1"/>
  <c r="AB588" i="1"/>
  <c r="AD588" i="1"/>
  <c r="AF588" i="1"/>
  <c r="V589" i="1"/>
  <c r="X589" i="1"/>
  <c r="Z589" i="1"/>
  <c r="AB589" i="1"/>
  <c r="AD589" i="1"/>
  <c r="AF589" i="1"/>
  <c r="V590" i="1"/>
  <c r="X590" i="1"/>
  <c r="Z590" i="1"/>
  <c r="AB590" i="1"/>
  <c r="AD590" i="1"/>
  <c r="AF590" i="1"/>
  <c r="V591" i="1"/>
  <c r="X591" i="1"/>
  <c r="Z591" i="1"/>
  <c r="AB591" i="1"/>
  <c r="AD591" i="1"/>
  <c r="AF591" i="1"/>
  <c r="V592" i="1"/>
  <c r="X592" i="1"/>
  <c r="Z592" i="1"/>
  <c r="AB592" i="1"/>
  <c r="AD592" i="1"/>
  <c r="AF592" i="1"/>
  <c r="V593" i="1"/>
  <c r="X593" i="1"/>
  <c r="Z593" i="1"/>
  <c r="AB593" i="1"/>
  <c r="AD593" i="1"/>
  <c r="AF593" i="1"/>
  <c r="V594" i="1"/>
  <c r="X594" i="1"/>
  <c r="Z594" i="1"/>
  <c r="AB594" i="1"/>
  <c r="AD594" i="1"/>
  <c r="AF594" i="1"/>
  <c r="V595" i="1"/>
  <c r="X595" i="1"/>
  <c r="Z595" i="1"/>
  <c r="AB595" i="1"/>
  <c r="AD595" i="1"/>
  <c r="AF595" i="1"/>
  <c r="V596" i="1"/>
  <c r="X596" i="1"/>
  <c r="Z596" i="1"/>
  <c r="AB596" i="1"/>
  <c r="AD596" i="1"/>
  <c r="AF596" i="1"/>
  <c r="V597" i="1"/>
  <c r="X597" i="1"/>
  <c r="Z597" i="1"/>
  <c r="AB597" i="1"/>
  <c r="AD597" i="1"/>
  <c r="AF597" i="1"/>
  <c r="V598" i="1"/>
  <c r="X598" i="1"/>
  <c r="Z598" i="1"/>
  <c r="AB598" i="1"/>
  <c r="AD598" i="1"/>
  <c r="AF598" i="1"/>
  <c r="V599" i="1"/>
  <c r="X599" i="1"/>
  <c r="Z599" i="1"/>
  <c r="AB599" i="1"/>
  <c r="AD599" i="1"/>
  <c r="AF599" i="1"/>
  <c r="V600" i="1"/>
  <c r="X600" i="1"/>
  <c r="Z600" i="1"/>
  <c r="AB600" i="1"/>
  <c r="AD600" i="1"/>
  <c r="AF600" i="1"/>
  <c r="V601" i="1"/>
  <c r="X601" i="1"/>
  <c r="Z601" i="1"/>
  <c r="AB601" i="1"/>
  <c r="AD601" i="1"/>
  <c r="AF601" i="1"/>
  <c r="V602" i="1"/>
  <c r="X602" i="1"/>
  <c r="Z602" i="1"/>
  <c r="AB602" i="1"/>
  <c r="AD602" i="1"/>
  <c r="AF602" i="1"/>
  <c r="V603" i="1"/>
  <c r="X603" i="1"/>
  <c r="Z603" i="1"/>
  <c r="AB603" i="1"/>
  <c r="AD603" i="1"/>
  <c r="AF603" i="1"/>
  <c r="V604" i="1"/>
  <c r="X604" i="1"/>
  <c r="Z604" i="1"/>
  <c r="AB604" i="1"/>
  <c r="AD604" i="1"/>
  <c r="AF604" i="1"/>
  <c r="V605" i="1"/>
  <c r="X605" i="1"/>
  <c r="Z605" i="1"/>
  <c r="AB605" i="1"/>
  <c r="AD605" i="1"/>
  <c r="AF605" i="1"/>
  <c r="V606" i="1"/>
  <c r="X606" i="1"/>
  <c r="Z606" i="1"/>
  <c r="AB606" i="1"/>
  <c r="AD606" i="1"/>
  <c r="AF606" i="1"/>
  <c r="V607" i="1"/>
  <c r="X607" i="1"/>
  <c r="Z607" i="1"/>
  <c r="AB607" i="1"/>
  <c r="AD607" i="1"/>
  <c r="AF607" i="1"/>
  <c r="V608" i="1"/>
  <c r="X608" i="1"/>
  <c r="Z608" i="1"/>
  <c r="AB608" i="1"/>
  <c r="AD608" i="1"/>
  <c r="AF608" i="1"/>
  <c r="V609" i="1"/>
  <c r="X609" i="1"/>
  <c r="Z609" i="1"/>
  <c r="AB609" i="1"/>
  <c r="AD609" i="1"/>
  <c r="AF609" i="1"/>
  <c r="V610" i="1"/>
  <c r="X610" i="1"/>
  <c r="Z610" i="1"/>
  <c r="AB610" i="1"/>
  <c r="AD610" i="1"/>
  <c r="AF610" i="1"/>
  <c r="V611" i="1"/>
  <c r="X611" i="1"/>
  <c r="Z611" i="1"/>
  <c r="AB611" i="1"/>
  <c r="AD611" i="1"/>
  <c r="AF611" i="1"/>
  <c r="V612" i="1"/>
  <c r="X612" i="1"/>
  <c r="Z612" i="1"/>
  <c r="AB612" i="1"/>
  <c r="AD612" i="1"/>
  <c r="AF612" i="1"/>
  <c r="V613" i="1"/>
  <c r="X613" i="1"/>
  <c r="Z613" i="1"/>
  <c r="AB613" i="1"/>
  <c r="AD613" i="1"/>
  <c r="AF613" i="1"/>
  <c r="V614" i="1"/>
  <c r="X614" i="1"/>
  <c r="Z614" i="1"/>
  <c r="AB614" i="1"/>
  <c r="AD614" i="1"/>
  <c r="AF614" i="1"/>
  <c r="V615" i="1"/>
  <c r="X615" i="1"/>
  <c r="Z615" i="1"/>
  <c r="AB615" i="1"/>
  <c r="AD615" i="1"/>
  <c r="AF615" i="1"/>
  <c r="V616" i="1"/>
  <c r="X616" i="1"/>
  <c r="Z616" i="1"/>
  <c r="AB616" i="1"/>
  <c r="AD616" i="1"/>
  <c r="AF616" i="1"/>
  <c r="V617" i="1"/>
  <c r="X617" i="1"/>
  <c r="Z617" i="1"/>
  <c r="AB617" i="1"/>
  <c r="AD617" i="1"/>
  <c r="AF617" i="1"/>
  <c r="V618" i="1"/>
  <c r="X618" i="1"/>
  <c r="Z618" i="1"/>
  <c r="AB618" i="1"/>
  <c r="AD618" i="1"/>
  <c r="AF618" i="1"/>
  <c r="V619" i="1"/>
  <c r="X619" i="1"/>
  <c r="Z619" i="1"/>
  <c r="AB619" i="1"/>
  <c r="AD619" i="1"/>
  <c r="AF619" i="1"/>
  <c r="V620" i="1"/>
  <c r="X620" i="1"/>
  <c r="Z620" i="1"/>
  <c r="AB620" i="1"/>
  <c r="AD620" i="1"/>
  <c r="AF620" i="1"/>
  <c r="V621" i="1"/>
  <c r="X621" i="1"/>
  <c r="Z621" i="1"/>
  <c r="AB621" i="1"/>
  <c r="AD621" i="1"/>
  <c r="AF621" i="1"/>
  <c r="V622" i="1"/>
  <c r="X622" i="1"/>
  <c r="Z622" i="1"/>
  <c r="AB622" i="1"/>
  <c r="AD622" i="1"/>
  <c r="AF622" i="1"/>
  <c r="V623" i="1"/>
  <c r="X623" i="1"/>
  <c r="Z623" i="1"/>
  <c r="AB623" i="1"/>
  <c r="AD623" i="1"/>
  <c r="AF623" i="1"/>
  <c r="V624" i="1"/>
  <c r="X624" i="1"/>
  <c r="Z624" i="1"/>
  <c r="AB624" i="1"/>
  <c r="AD624" i="1"/>
  <c r="AF624" i="1"/>
  <c r="V625" i="1"/>
  <c r="X625" i="1"/>
  <c r="Z625" i="1"/>
  <c r="AB625" i="1"/>
  <c r="AD625" i="1"/>
  <c r="AF625" i="1"/>
  <c r="V626" i="1"/>
  <c r="X626" i="1"/>
  <c r="Z626" i="1"/>
  <c r="AB626" i="1"/>
  <c r="AD626" i="1"/>
  <c r="AF626" i="1"/>
  <c r="V627" i="1"/>
  <c r="X627" i="1"/>
  <c r="Z627" i="1"/>
  <c r="AB627" i="1"/>
  <c r="AD627" i="1"/>
  <c r="AF627" i="1"/>
  <c r="V628" i="1"/>
  <c r="X628" i="1"/>
  <c r="Z628" i="1"/>
  <c r="AB628" i="1"/>
  <c r="AD628" i="1"/>
  <c r="AF628" i="1"/>
  <c r="V629" i="1"/>
  <c r="X629" i="1"/>
  <c r="Z629" i="1"/>
  <c r="AB629" i="1"/>
  <c r="AD629" i="1"/>
  <c r="AF629" i="1"/>
  <c r="V630" i="1"/>
  <c r="X630" i="1"/>
  <c r="Z630" i="1"/>
  <c r="AB630" i="1"/>
  <c r="AD630" i="1"/>
  <c r="AF630" i="1"/>
  <c r="V631" i="1"/>
  <c r="X631" i="1"/>
  <c r="Z631" i="1"/>
  <c r="AB631" i="1"/>
  <c r="AD631" i="1"/>
  <c r="AF631" i="1"/>
  <c r="V632" i="1"/>
  <c r="X632" i="1"/>
  <c r="Z632" i="1"/>
  <c r="AB632" i="1"/>
  <c r="AD632" i="1"/>
  <c r="AF632" i="1"/>
  <c r="V633" i="1"/>
  <c r="X633" i="1"/>
  <c r="Z633" i="1"/>
  <c r="AB633" i="1"/>
  <c r="AD633" i="1"/>
  <c r="AF633" i="1"/>
  <c r="V634" i="1"/>
  <c r="X634" i="1"/>
  <c r="Z634" i="1"/>
  <c r="AB634" i="1"/>
  <c r="AD634" i="1"/>
  <c r="AF634" i="1"/>
  <c r="V635" i="1"/>
  <c r="X635" i="1"/>
  <c r="Z635" i="1"/>
  <c r="AB635" i="1"/>
  <c r="AD635" i="1"/>
  <c r="AF635" i="1"/>
  <c r="V636" i="1"/>
  <c r="X636" i="1"/>
  <c r="Z636" i="1"/>
  <c r="AB636" i="1"/>
  <c r="AD636" i="1"/>
  <c r="AF636" i="1"/>
  <c r="V637" i="1"/>
  <c r="X637" i="1"/>
  <c r="Z637" i="1"/>
  <c r="AB637" i="1"/>
  <c r="AD637" i="1"/>
  <c r="AF637" i="1"/>
  <c r="V638" i="1"/>
  <c r="X638" i="1"/>
  <c r="Z638" i="1"/>
  <c r="AB638" i="1"/>
  <c r="AD638" i="1"/>
  <c r="AF638" i="1"/>
  <c r="V639" i="1"/>
  <c r="X639" i="1"/>
  <c r="Z639" i="1"/>
  <c r="AB639" i="1"/>
  <c r="AD639" i="1"/>
  <c r="AF639" i="1"/>
  <c r="V640" i="1"/>
  <c r="X640" i="1"/>
  <c r="Z640" i="1"/>
  <c r="AB640" i="1"/>
  <c r="AD640" i="1"/>
  <c r="AF640" i="1"/>
  <c r="V641" i="1"/>
  <c r="X641" i="1"/>
  <c r="Z641" i="1"/>
  <c r="AB641" i="1"/>
  <c r="AD641" i="1"/>
  <c r="AF641" i="1"/>
  <c r="V642" i="1"/>
  <c r="X642" i="1"/>
  <c r="Z642" i="1"/>
  <c r="AB642" i="1"/>
  <c r="AD642" i="1"/>
  <c r="AF642" i="1"/>
  <c r="V643" i="1"/>
  <c r="X643" i="1"/>
  <c r="Z643" i="1"/>
  <c r="AB643" i="1"/>
  <c r="AD643" i="1"/>
  <c r="AF643" i="1"/>
  <c r="V644" i="1"/>
  <c r="X644" i="1"/>
  <c r="Z644" i="1"/>
  <c r="AB644" i="1"/>
  <c r="AD644" i="1"/>
  <c r="AF644" i="1"/>
  <c r="V645" i="1"/>
  <c r="X645" i="1"/>
  <c r="Z645" i="1"/>
  <c r="AB645" i="1"/>
  <c r="AD645" i="1"/>
  <c r="AF645" i="1"/>
  <c r="V646" i="1"/>
  <c r="X646" i="1"/>
  <c r="Z646" i="1"/>
  <c r="AB646" i="1"/>
  <c r="AD646" i="1"/>
  <c r="AF646" i="1"/>
  <c r="V647" i="1"/>
  <c r="X647" i="1"/>
  <c r="Z647" i="1"/>
  <c r="AB647" i="1"/>
  <c r="AD647" i="1"/>
  <c r="AF647" i="1"/>
  <c r="V648" i="1"/>
  <c r="X648" i="1"/>
  <c r="Z648" i="1"/>
  <c r="AB648" i="1"/>
  <c r="AD648" i="1"/>
  <c r="AF648" i="1"/>
  <c r="V649" i="1"/>
  <c r="X649" i="1"/>
  <c r="Z649" i="1"/>
  <c r="AB649" i="1"/>
  <c r="AD649" i="1"/>
  <c r="AF649" i="1"/>
  <c r="V650" i="1"/>
  <c r="X650" i="1"/>
  <c r="Z650" i="1"/>
  <c r="AB650" i="1"/>
  <c r="AD650" i="1"/>
  <c r="AF650" i="1"/>
  <c r="V651" i="1"/>
  <c r="X651" i="1"/>
  <c r="Z651" i="1"/>
  <c r="AB651" i="1"/>
  <c r="AD651" i="1"/>
  <c r="AF651" i="1"/>
  <c r="V652" i="1"/>
  <c r="X652" i="1"/>
  <c r="Z652" i="1"/>
  <c r="AB652" i="1"/>
  <c r="AD652" i="1"/>
  <c r="AF652" i="1"/>
  <c r="V653" i="1"/>
  <c r="X653" i="1"/>
  <c r="Z653" i="1"/>
  <c r="AB653" i="1"/>
  <c r="AD653" i="1"/>
  <c r="AF653" i="1"/>
  <c r="V654" i="1"/>
  <c r="X654" i="1"/>
  <c r="Z654" i="1"/>
  <c r="AB654" i="1"/>
  <c r="AD654" i="1"/>
  <c r="AF654" i="1"/>
  <c r="V655" i="1"/>
  <c r="X655" i="1"/>
  <c r="Z655" i="1"/>
  <c r="AB655" i="1"/>
  <c r="AD655" i="1"/>
  <c r="AF655" i="1"/>
  <c r="V656" i="1"/>
  <c r="X656" i="1"/>
  <c r="Z656" i="1"/>
  <c r="AB656" i="1"/>
  <c r="AD656" i="1"/>
  <c r="AF656" i="1"/>
  <c r="V657" i="1"/>
  <c r="X657" i="1"/>
  <c r="Z657" i="1"/>
  <c r="AB657" i="1"/>
  <c r="AD657" i="1"/>
  <c r="AF657" i="1"/>
  <c r="V658" i="1"/>
  <c r="X658" i="1"/>
  <c r="Z658" i="1"/>
  <c r="AB658" i="1"/>
  <c r="AD658" i="1"/>
  <c r="AF658" i="1"/>
  <c r="V659" i="1"/>
  <c r="X659" i="1"/>
  <c r="Z659" i="1"/>
  <c r="AB659" i="1"/>
  <c r="AD659" i="1"/>
  <c r="AF659" i="1"/>
  <c r="V660" i="1"/>
  <c r="X660" i="1"/>
  <c r="Z660" i="1"/>
  <c r="AB660" i="1"/>
  <c r="AD660" i="1"/>
  <c r="AF660" i="1"/>
  <c r="V661" i="1"/>
  <c r="X661" i="1"/>
  <c r="Z661" i="1"/>
  <c r="AB661" i="1"/>
  <c r="AD661" i="1"/>
  <c r="AF661" i="1"/>
  <c r="V662" i="1"/>
  <c r="X662" i="1"/>
  <c r="Z662" i="1"/>
  <c r="AB662" i="1"/>
  <c r="AD662" i="1"/>
  <c r="AF662" i="1"/>
  <c r="V663" i="1"/>
  <c r="X663" i="1"/>
  <c r="Z663" i="1"/>
  <c r="AB663" i="1"/>
  <c r="AD663" i="1"/>
  <c r="AF663" i="1"/>
  <c r="V664" i="1"/>
  <c r="X664" i="1"/>
  <c r="Z664" i="1"/>
  <c r="AB664" i="1"/>
  <c r="AD664" i="1"/>
  <c r="AF664" i="1"/>
  <c r="V665" i="1"/>
  <c r="X665" i="1"/>
  <c r="Z665" i="1"/>
  <c r="AB665" i="1"/>
  <c r="AD665" i="1"/>
  <c r="AF665" i="1"/>
  <c r="V666" i="1"/>
  <c r="X666" i="1"/>
  <c r="Z666" i="1"/>
  <c r="AB666" i="1"/>
  <c r="AD666" i="1"/>
  <c r="AF666" i="1"/>
  <c r="V667" i="1"/>
  <c r="X667" i="1"/>
  <c r="Z667" i="1"/>
  <c r="AB667" i="1"/>
  <c r="AD667" i="1"/>
  <c r="AF667" i="1"/>
  <c r="V668" i="1"/>
  <c r="X668" i="1"/>
  <c r="Z668" i="1"/>
  <c r="AB668" i="1"/>
  <c r="AD668" i="1"/>
  <c r="AF668" i="1"/>
  <c r="V669" i="1"/>
  <c r="X669" i="1"/>
  <c r="Z669" i="1"/>
  <c r="AB669" i="1"/>
  <c r="AD669" i="1"/>
  <c r="AF669" i="1"/>
  <c r="V670" i="1"/>
  <c r="X670" i="1"/>
  <c r="Z670" i="1"/>
  <c r="AB670" i="1"/>
  <c r="AD670" i="1"/>
  <c r="AF670" i="1"/>
  <c r="V671" i="1"/>
  <c r="X671" i="1"/>
  <c r="Z671" i="1"/>
  <c r="AB671" i="1"/>
  <c r="AD671" i="1"/>
  <c r="AF671" i="1"/>
  <c r="V672" i="1"/>
  <c r="X672" i="1"/>
  <c r="Z672" i="1"/>
  <c r="AB672" i="1"/>
  <c r="AD672" i="1"/>
  <c r="AF672" i="1"/>
  <c r="V673" i="1"/>
  <c r="X673" i="1"/>
  <c r="Z673" i="1"/>
  <c r="AB673" i="1"/>
  <c r="AD673" i="1"/>
  <c r="AF673" i="1"/>
  <c r="V674" i="1"/>
  <c r="X674" i="1"/>
  <c r="Z674" i="1"/>
  <c r="AB674" i="1"/>
  <c r="AD674" i="1"/>
  <c r="AF674" i="1"/>
  <c r="V675" i="1"/>
  <c r="X675" i="1"/>
  <c r="Z675" i="1"/>
  <c r="AB675" i="1"/>
  <c r="AD675" i="1"/>
  <c r="AF675" i="1"/>
  <c r="V676" i="1"/>
  <c r="X676" i="1"/>
  <c r="Z676" i="1"/>
  <c r="AB676" i="1"/>
  <c r="AD676" i="1"/>
  <c r="AF676" i="1"/>
  <c r="V677" i="1"/>
  <c r="X677" i="1"/>
  <c r="Z677" i="1"/>
  <c r="AB677" i="1"/>
  <c r="AD677" i="1"/>
  <c r="AF677" i="1"/>
  <c r="V678" i="1"/>
  <c r="X678" i="1"/>
  <c r="Z678" i="1"/>
  <c r="AB678" i="1"/>
  <c r="AD678" i="1"/>
  <c r="AF678" i="1"/>
  <c r="V679" i="1"/>
  <c r="X679" i="1"/>
  <c r="Z679" i="1"/>
  <c r="AB679" i="1"/>
  <c r="AD679" i="1"/>
  <c r="AF679" i="1"/>
  <c r="V680" i="1"/>
  <c r="X680" i="1"/>
  <c r="Z680" i="1"/>
  <c r="AB680" i="1"/>
  <c r="AD680" i="1"/>
  <c r="AF680" i="1"/>
  <c r="V681" i="1"/>
  <c r="X681" i="1"/>
  <c r="Z681" i="1"/>
  <c r="AB681" i="1"/>
  <c r="AD681" i="1"/>
  <c r="AF681" i="1"/>
  <c r="V682" i="1"/>
  <c r="X682" i="1"/>
  <c r="Z682" i="1"/>
  <c r="AB682" i="1"/>
  <c r="AD682" i="1"/>
  <c r="AF682" i="1"/>
  <c r="V683" i="1"/>
  <c r="X683" i="1"/>
  <c r="Z683" i="1"/>
  <c r="AB683" i="1"/>
  <c r="AD683" i="1"/>
  <c r="AF683" i="1"/>
  <c r="V684" i="1"/>
  <c r="X684" i="1"/>
  <c r="Z684" i="1"/>
  <c r="AB684" i="1"/>
  <c r="AD684" i="1"/>
  <c r="AF684" i="1"/>
  <c r="V685" i="1"/>
  <c r="X685" i="1"/>
  <c r="Z685" i="1"/>
  <c r="AB685" i="1"/>
  <c r="AD685" i="1"/>
  <c r="AF685" i="1"/>
  <c r="V686" i="1"/>
  <c r="X686" i="1"/>
  <c r="Z686" i="1"/>
  <c r="AB686" i="1"/>
  <c r="AD686" i="1"/>
  <c r="AF686" i="1"/>
  <c r="V687" i="1"/>
  <c r="X687" i="1"/>
  <c r="Z687" i="1"/>
  <c r="AB687" i="1"/>
  <c r="AD687" i="1"/>
  <c r="AF687" i="1"/>
  <c r="V688" i="1"/>
  <c r="X688" i="1"/>
  <c r="Z688" i="1"/>
  <c r="AB688" i="1"/>
  <c r="AD688" i="1"/>
  <c r="AF688" i="1"/>
  <c r="V689" i="1"/>
  <c r="X689" i="1"/>
  <c r="Z689" i="1"/>
  <c r="AB689" i="1"/>
  <c r="AD689" i="1"/>
  <c r="AF689" i="1"/>
  <c r="V690" i="1"/>
  <c r="X690" i="1"/>
  <c r="Z690" i="1"/>
  <c r="AB690" i="1"/>
  <c r="AD690" i="1"/>
  <c r="AF690" i="1"/>
  <c r="V691" i="1"/>
  <c r="X691" i="1"/>
  <c r="Z691" i="1"/>
  <c r="AB691" i="1"/>
  <c r="AD691" i="1"/>
  <c r="AF691" i="1"/>
  <c r="V692" i="1"/>
  <c r="X692" i="1"/>
  <c r="Z692" i="1"/>
  <c r="AB692" i="1"/>
  <c r="AD692" i="1"/>
  <c r="AF692" i="1"/>
  <c r="V693" i="1"/>
  <c r="X693" i="1"/>
  <c r="Z693" i="1"/>
  <c r="AB693" i="1"/>
  <c r="AD693" i="1"/>
  <c r="AF693" i="1"/>
  <c r="V694" i="1"/>
  <c r="X694" i="1"/>
  <c r="Z694" i="1"/>
  <c r="AB694" i="1"/>
  <c r="AD694" i="1"/>
  <c r="AF694" i="1"/>
  <c r="V695" i="1"/>
  <c r="X695" i="1"/>
  <c r="Z695" i="1"/>
  <c r="AB695" i="1"/>
  <c r="AD695" i="1"/>
  <c r="AF695" i="1"/>
  <c r="V696" i="1"/>
  <c r="X696" i="1"/>
  <c r="Z696" i="1"/>
  <c r="AB696" i="1"/>
  <c r="AD696" i="1"/>
  <c r="AF696" i="1"/>
  <c r="V697" i="1"/>
  <c r="X697" i="1"/>
  <c r="Z697" i="1"/>
  <c r="AB697" i="1"/>
  <c r="AD697" i="1"/>
  <c r="AF697" i="1"/>
  <c r="V698" i="1"/>
  <c r="X698" i="1"/>
  <c r="Z698" i="1"/>
  <c r="AB698" i="1"/>
  <c r="AD698" i="1"/>
  <c r="AF698" i="1"/>
  <c r="V699" i="1"/>
  <c r="X699" i="1"/>
  <c r="Z699" i="1"/>
  <c r="AB699" i="1"/>
  <c r="AD699" i="1"/>
  <c r="AF699" i="1"/>
  <c r="V700" i="1"/>
  <c r="X700" i="1"/>
  <c r="Z700" i="1"/>
  <c r="AB700" i="1"/>
  <c r="AD700" i="1"/>
  <c r="AF700" i="1"/>
  <c r="V701" i="1"/>
  <c r="X701" i="1"/>
  <c r="Z701" i="1"/>
  <c r="AB701" i="1"/>
  <c r="AD701" i="1"/>
  <c r="AF701" i="1"/>
  <c r="V702" i="1"/>
  <c r="X702" i="1"/>
  <c r="Z702" i="1"/>
  <c r="AB702" i="1"/>
  <c r="AD702" i="1"/>
  <c r="AF702" i="1"/>
  <c r="V703" i="1"/>
  <c r="X703" i="1"/>
  <c r="Z703" i="1"/>
  <c r="AB703" i="1"/>
  <c r="AD703" i="1"/>
  <c r="AF703" i="1"/>
  <c r="V704" i="1"/>
  <c r="X704" i="1"/>
  <c r="Z704" i="1"/>
  <c r="AB704" i="1"/>
  <c r="AD704" i="1"/>
  <c r="AF704" i="1"/>
  <c r="V705" i="1"/>
  <c r="X705" i="1"/>
  <c r="Z705" i="1"/>
  <c r="AB705" i="1"/>
  <c r="AD705" i="1"/>
  <c r="AF705" i="1"/>
  <c r="V706" i="1"/>
  <c r="X706" i="1"/>
  <c r="Z706" i="1"/>
  <c r="AB706" i="1"/>
  <c r="AD706" i="1"/>
  <c r="AF706" i="1"/>
  <c r="V707" i="1"/>
  <c r="X707" i="1"/>
  <c r="Z707" i="1"/>
  <c r="AB707" i="1"/>
  <c r="AD707" i="1"/>
  <c r="AF707" i="1"/>
  <c r="V708" i="1"/>
  <c r="X708" i="1"/>
  <c r="Z708" i="1"/>
  <c r="AB708" i="1"/>
  <c r="AD708" i="1"/>
  <c r="AF708" i="1"/>
  <c r="V709" i="1"/>
  <c r="X709" i="1"/>
  <c r="Z709" i="1"/>
  <c r="AB709" i="1"/>
  <c r="AD709" i="1"/>
  <c r="AF709" i="1"/>
  <c r="V710" i="1"/>
  <c r="X710" i="1"/>
  <c r="Z710" i="1"/>
  <c r="AB710" i="1"/>
  <c r="AD710" i="1"/>
  <c r="AF710" i="1"/>
  <c r="V711" i="1"/>
  <c r="X711" i="1"/>
  <c r="Z711" i="1"/>
  <c r="AB711" i="1"/>
  <c r="AD711" i="1"/>
  <c r="AF711" i="1"/>
  <c r="V712" i="1"/>
  <c r="X712" i="1"/>
  <c r="Z712" i="1"/>
  <c r="AB712" i="1"/>
  <c r="AD712" i="1"/>
  <c r="AF712" i="1"/>
  <c r="V713" i="1"/>
  <c r="X713" i="1"/>
  <c r="Z713" i="1"/>
  <c r="AB713" i="1"/>
  <c r="AD713" i="1"/>
  <c r="AF713" i="1"/>
  <c r="V714" i="1"/>
  <c r="X714" i="1"/>
  <c r="Z714" i="1"/>
  <c r="AB714" i="1"/>
  <c r="AD714" i="1"/>
  <c r="AF714" i="1"/>
  <c r="V715" i="1"/>
  <c r="X715" i="1"/>
  <c r="Z715" i="1"/>
  <c r="AB715" i="1"/>
  <c r="AD715" i="1"/>
  <c r="AF715" i="1"/>
  <c r="V716" i="1"/>
  <c r="X716" i="1"/>
  <c r="Z716" i="1"/>
  <c r="AB716" i="1"/>
  <c r="AD716" i="1"/>
  <c r="AF716" i="1"/>
  <c r="V717" i="1"/>
  <c r="X717" i="1"/>
  <c r="Z717" i="1"/>
  <c r="AB717" i="1"/>
  <c r="AD717" i="1"/>
  <c r="AF717" i="1"/>
  <c r="V718" i="1"/>
  <c r="X718" i="1"/>
  <c r="Z718" i="1"/>
  <c r="AB718" i="1"/>
  <c r="AD718" i="1"/>
  <c r="AF718" i="1"/>
  <c r="V719" i="1"/>
  <c r="X719" i="1"/>
  <c r="Z719" i="1"/>
  <c r="AB719" i="1"/>
  <c r="AD719" i="1"/>
  <c r="AF719" i="1"/>
  <c r="V720" i="1"/>
  <c r="X720" i="1"/>
  <c r="Z720" i="1"/>
  <c r="AB720" i="1"/>
  <c r="AD720" i="1"/>
  <c r="AF720" i="1"/>
  <c r="V721" i="1"/>
  <c r="X721" i="1"/>
  <c r="Z721" i="1"/>
  <c r="AB721" i="1"/>
  <c r="AD721" i="1"/>
  <c r="AF721" i="1"/>
  <c r="V722" i="1"/>
  <c r="X722" i="1"/>
  <c r="Z722" i="1"/>
  <c r="AB722" i="1"/>
  <c r="AD722" i="1"/>
  <c r="AF722" i="1"/>
  <c r="V723" i="1"/>
  <c r="X723" i="1"/>
  <c r="Z723" i="1"/>
  <c r="AB723" i="1"/>
  <c r="AD723" i="1"/>
  <c r="AF723" i="1"/>
  <c r="V724" i="1"/>
  <c r="X724" i="1"/>
  <c r="Z724" i="1"/>
  <c r="AB724" i="1"/>
  <c r="AD724" i="1"/>
  <c r="AF724" i="1"/>
  <c r="V725" i="1"/>
  <c r="X725" i="1"/>
  <c r="Z725" i="1"/>
  <c r="AB725" i="1"/>
  <c r="AD725" i="1"/>
  <c r="AF725" i="1"/>
  <c r="V726" i="1"/>
  <c r="X726" i="1"/>
  <c r="Z726" i="1"/>
  <c r="AB726" i="1"/>
  <c r="AD726" i="1"/>
  <c r="AF726" i="1"/>
  <c r="V727" i="1"/>
  <c r="X727" i="1"/>
  <c r="Z727" i="1"/>
  <c r="AB727" i="1"/>
  <c r="AD727" i="1"/>
  <c r="AF727" i="1"/>
  <c r="V728" i="1"/>
  <c r="X728" i="1"/>
  <c r="Z728" i="1"/>
  <c r="AB728" i="1"/>
  <c r="AD728" i="1"/>
  <c r="AF728" i="1"/>
  <c r="V729" i="1"/>
  <c r="X729" i="1"/>
  <c r="Z729" i="1"/>
  <c r="AB729" i="1"/>
  <c r="AD729" i="1"/>
  <c r="AF729" i="1"/>
  <c r="V730" i="1"/>
  <c r="X730" i="1"/>
  <c r="Z730" i="1"/>
  <c r="AB730" i="1"/>
  <c r="AD730" i="1"/>
  <c r="AF730" i="1"/>
  <c r="V731" i="1"/>
  <c r="X731" i="1"/>
  <c r="Z731" i="1"/>
  <c r="AB731" i="1"/>
  <c r="AD731" i="1"/>
  <c r="AF731" i="1"/>
  <c r="V732" i="1"/>
  <c r="X732" i="1"/>
  <c r="Z732" i="1"/>
  <c r="AB732" i="1"/>
  <c r="AD732" i="1"/>
  <c r="AF732" i="1"/>
  <c r="V733" i="1"/>
  <c r="X733" i="1"/>
  <c r="Z733" i="1"/>
  <c r="AB733" i="1"/>
  <c r="AD733" i="1"/>
  <c r="AF733" i="1"/>
  <c r="V734" i="1"/>
  <c r="X734" i="1"/>
  <c r="Z734" i="1"/>
  <c r="AB734" i="1"/>
  <c r="AD734" i="1"/>
  <c r="AF734" i="1"/>
  <c r="V735" i="1"/>
  <c r="X735" i="1"/>
  <c r="Z735" i="1"/>
  <c r="AB735" i="1"/>
  <c r="AD735" i="1"/>
  <c r="AF735" i="1"/>
  <c r="V736" i="1"/>
  <c r="X736" i="1"/>
  <c r="Z736" i="1"/>
  <c r="AB736" i="1"/>
  <c r="AD736" i="1"/>
  <c r="AF736" i="1"/>
  <c r="V737" i="1"/>
  <c r="X737" i="1"/>
  <c r="Z737" i="1"/>
  <c r="AB737" i="1"/>
  <c r="AD737" i="1"/>
  <c r="AF737" i="1"/>
  <c r="V738" i="1"/>
  <c r="X738" i="1"/>
  <c r="Z738" i="1"/>
  <c r="AB738" i="1"/>
  <c r="AD738" i="1"/>
  <c r="AF738" i="1"/>
  <c r="V739" i="1"/>
  <c r="X739" i="1"/>
  <c r="Z739" i="1"/>
  <c r="AB739" i="1"/>
  <c r="AD739" i="1"/>
  <c r="AF739" i="1"/>
  <c r="V740" i="1"/>
  <c r="X740" i="1"/>
  <c r="Z740" i="1"/>
  <c r="AB740" i="1"/>
  <c r="AD740" i="1"/>
  <c r="AF740" i="1"/>
  <c r="V741" i="1"/>
  <c r="X741" i="1"/>
  <c r="Z741" i="1"/>
  <c r="AB741" i="1"/>
  <c r="AD741" i="1"/>
  <c r="AF741" i="1"/>
  <c r="V742" i="1"/>
  <c r="X742" i="1"/>
  <c r="Z742" i="1"/>
  <c r="AB742" i="1"/>
  <c r="AD742" i="1"/>
  <c r="AF742" i="1"/>
  <c r="V743" i="1"/>
  <c r="X743" i="1"/>
  <c r="Z743" i="1"/>
  <c r="AB743" i="1"/>
  <c r="AD743" i="1"/>
  <c r="AF743" i="1"/>
  <c r="V744" i="1"/>
  <c r="X744" i="1"/>
  <c r="Z744" i="1"/>
  <c r="AB744" i="1"/>
  <c r="AD744" i="1"/>
  <c r="AF744" i="1"/>
  <c r="V745" i="1"/>
  <c r="X745" i="1"/>
  <c r="Z745" i="1"/>
  <c r="AB745" i="1"/>
  <c r="AD745" i="1"/>
  <c r="AF745" i="1"/>
  <c r="V746" i="1"/>
  <c r="X746" i="1"/>
  <c r="Z746" i="1"/>
  <c r="AB746" i="1"/>
  <c r="AD746" i="1"/>
  <c r="AF746" i="1"/>
  <c r="V747" i="1"/>
  <c r="X747" i="1"/>
  <c r="Z747" i="1"/>
  <c r="AB747" i="1"/>
  <c r="AD747" i="1"/>
  <c r="AF747" i="1"/>
  <c r="V748" i="1"/>
  <c r="X748" i="1"/>
  <c r="Z748" i="1"/>
  <c r="AB748" i="1"/>
  <c r="AD748" i="1"/>
  <c r="AF748" i="1"/>
  <c r="V749" i="1"/>
  <c r="X749" i="1"/>
  <c r="Z749" i="1"/>
  <c r="AB749" i="1"/>
  <c r="AD749" i="1"/>
  <c r="AF749" i="1"/>
  <c r="V750" i="1"/>
  <c r="X750" i="1"/>
  <c r="Z750" i="1"/>
  <c r="AB750" i="1"/>
  <c r="AD750" i="1"/>
  <c r="AF750" i="1"/>
  <c r="V751" i="1"/>
  <c r="X751" i="1"/>
  <c r="Z751" i="1"/>
  <c r="AB751" i="1"/>
  <c r="AD751" i="1"/>
  <c r="AF751" i="1"/>
  <c r="V752" i="1"/>
  <c r="X752" i="1"/>
  <c r="Z752" i="1"/>
  <c r="AB752" i="1"/>
  <c r="AD752" i="1"/>
  <c r="AF752" i="1"/>
  <c r="V753" i="1"/>
  <c r="X753" i="1"/>
  <c r="Z753" i="1"/>
  <c r="AB753" i="1"/>
  <c r="AD753" i="1"/>
  <c r="AF753" i="1"/>
  <c r="V754" i="1"/>
  <c r="X754" i="1"/>
  <c r="Z754" i="1"/>
  <c r="AB754" i="1"/>
  <c r="AD754" i="1"/>
  <c r="AF754" i="1"/>
  <c r="V755" i="1"/>
  <c r="X755" i="1"/>
  <c r="Z755" i="1"/>
  <c r="AB755" i="1"/>
  <c r="AD755" i="1"/>
  <c r="AF755" i="1"/>
  <c r="V756" i="1"/>
  <c r="X756" i="1"/>
  <c r="Z756" i="1"/>
  <c r="AB756" i="1"/>
  <c r="AD756" i="1"/>
  <c r="AF756" i="1"/>
  <c r="V757" i="1"/>
  <c r="X757" i="1"/>
  <c r="Z757" i="1"/>
  <c r="AB757" i="1"/>
  <c r="AD757" i="1"/>
  <c r="AF757" i="1"/>
  <c r="V758" i="1"/>
  <c r="X758" i="1"/>
  <c r="Z758" i="1"/>
  <c r="AB758" i="1"/>
  <c r="AD758" i="1"/>
  <c r="AF758" i="1"/>
  <c r="V759" i="1"/>
  <c r="X759" i="1"/>
  <c r="Z759" i="1"/>
  <c r="AB759" i="1"/>
  <c r="AD759" i="1"/>
  <c r="AF759" i="1"/>
  <c r="V760" i="1"/>
  <c r="X760" i="1"/>
  <c r="Z760" i="1"/>
  <c r="AB760" i="1"/>
  <c r="AD760" i="1"/>
  <c r="AF760" i="1"/>
  <c r="V761" i="1"/>
  <c r="X761" i="1"/>
  <c r="Z761" i="1"/>
  <c r="AB761" i="1"/>
  <c r="AD761" i="1"/>
  <c r="AF761" i="1"/>
  <c r="V762" i="1"/>
  <c r="X762" i="1"/>
  <c r="Z762" i="1"/>
  <c r="AB762" i="1"/>
  <c r="AD762" i="1"/>
  <c r="AF762" i="1"/>
  <c r="V763" i="1"/>
  <c r="X763" i="1"/>
  <c r="Z763" i="1"/>
  <c r="AB763" i="1"/>
  <c r="AD763" i="1"/>
  <c r="AF763" i="1"/>
  <c r="V764" i="1"/>
  <c r="X764" i="1"/>
  <c r="Z764" i="1"/>
  <c r="AB764" i="1"/>
  <c r="AD764" i="1"/>
  <c r="AF764" i="1"/>
  <c r="V765" i="1"/>
  <c r="X765" i="1"/>
  <c r="Z765" i="1"/>
  <c r="AB765" i="1"/>
  <c r="AD765" i="1"/>
  <c r="AF765" i="1"/>
  <c r="V766" i="1"/>
  <c r="X766" i="1"/>
  <c r="Z766" i="1"/>
  <c r="AB766" i="1"/>
  <c r="AD766" i="1"/>
  <c r="AF766" i="1"/>
  <c r="V767" i="1"/>
  <c r="X767" i="1"/>
  <c r="Z767" i="1"/>
  <c r="AB767" i="1"/>
  <c r="AD767" i="1"/>
  <c r="AF767" i="1"/>
  <c r="V768" i="1"/>
  <c r="X768" i="1"/>
  <c r="Z768" i="1"/>
  <c r="AB768" i="1"/>
  <c r="AD768" i="1"/>
  <c r="AF768" i="1"/>
  <c r="V769" i="1"/>
  <c r="X769" i="1"/>
  <c r="Z769" i="1"/>
  <c r="AB769" i="1"/>
  <c r="AD769" i="1"/>
  <c r="AF769" i="1"/>
  <c r="V770" i="1"/>
  <c r="X770" i="1"/>
  <c r="Z770" i="1"/>
  <c r="AB770" i="1"/>
  <c r="AD770" i="1"/>
  <c r="AF770" i="1"/>
  <c r="V771" i="1"/>
  <c r="X771" i="1"/>
  <c r="Z771" i="1"/>
  <c r="AB771" i="1"/>
  <c r="AD771" i="1"/>
  <c r="AF771" i="1"/>
  <c r="V772" i="1"/>
  <c r="X772" i="1"/>
  <c r="Z772" i="1"/>
  <c r="AB772" i="1"/>
  <c r="AD772" i="1"/>
  <c r="AF772" i="1"/>
  <c r="V773" i="1"/>
  <c r="X773" i="1"/>
  <c r="Z773" i="1"/>
  <c r="AB773" i="1"/>
  <c r="AD773" i="1"/>
  <c r="AF773" i="1"/>
  <c r="V774" i="1"/>
  <c r="X774" i="1"/>
  <c r="Z774" i="1"/>
  <c r="AB774" i="1"/>
  <c r="AD774" i="1"/>
  <c r="AF774" i="1"/>
  <c r="V775" i="1"/>
  <c r="X775" i="1"/>
  <c r="Z775" i="1"/>
  <c r="AB775" i="1"/>
  <c r="AD775" i="1"/>
  <c r="AF775" i="1"/>
  <c r="V776" i="1"/>
  <c r="X776" i="1"/>
  <c r="Z776" i="1"/>
  <c r="AB776" i="1"/>
  <c r="AD776" i="1"/>
  <c r="AF776" i="1"/>
  <c r="V777" i="1"/>
  <c r="X777" i="1"/>
  <c r="Z777" i="1"/>
  <c r="AB777" i="1"/>
  <c r="AD777" i="1"/>
  <c r="AF777" i="1"/>
  <c r="V778" i="1"/>
  <c r="X778" i="1"/>
  <c r="Z778" i="1"/>
  <c r="AB778" i="1"/>
  <c r="AD778" i="1"/>
  <c r="AF778" i="1"/>
  <c r="V779" i="1"/>
  <c r="X779" i="1"/>
  <c r="Z779" i="1"/>
  <c r="AB779" i="1"/>
  <c r="AD779" i="1"/>
  <c r="AF779" i="1"/>
  <c r="V780" i="1"/>
  <c r="X780" i="1"/>
  <c r="Z780" i="1"/>
  <c r="AB780" i="1"/>
  <c r="AD780" i="1"/>
  <c r="AF780" i="1"/>
  <c r="V781" i="1"/>
  <c r="X781" i="1"/>
  <c r="Z781" i="1"/>
  <c r="AB781" i="1"/>
  <c r="AD781" i="1"/>
  <c r="AF781" i="1"/>
  <c r="V782" i="1"/>
  <c r="X782" i="1"/>
  <c r="Z782" i="1"/>
  <c r="AB782" i="1"/>
  <c r="AD782" i="1"/>
  <c r="AF782" i="1"/>
  <c r="V783" i="1"/>
  <c r="X783" i="1"/>
  <c r="Z783" i="1"/>
  <c r="AB783" i="1"/>
  <c r="AD783" i="1"/>
  <c r="AF783" i="1"/>
  <c r="V784" i="1"/>
  <c r="X784" i="1"/>
  <c r="Z784" i="1"/>
  <c r="AB784" i="1"/>
  <c r="AD784" i="1"/>
  <c r="AF784" i="1"/>
  <c r="V785" i="1"/>
  <c r="X785" i="1"/>
  <c r="Z785" i="1"/>
  <c r="AB785" i="1"/>
  <c r="AD785" i="1"/>
  <c r="AF785" i="1"/>
  <c r="V786" i="1"/>
  <c r="X786" i="1"/>
  <c r="Z786" i="1"/>
  <c r="AB786" i="1"/>
  <c r="AD786" i="1"/>
  <c r="AF786" i="1"/>
  <c r="V787" i="1"/>
  <c r="X787" i="1"/>
  <c r="Z787" i="1"/>
  <c r="AB787" i="1"/>
  <c r="AD787" i="1"/>
  <c r="AF787" i="1"/>
  <c r="V788" i="1"/>
  <c r="X788" i="1"/>
  <c r="Z788" i="1"/>
  <c r="AB788" i="1"/>
  <c r="AD788" i="1"/>
  <c r="AF788" i="1"/>
  <c r="V789" i="1"/>
  <c r="X789" i="1"/>
  <c r="Z789" i="1"/>
  <c r="AB789" i="1"/>
  <c r="AD789" i="1"/>
  <c r="AF789" i="1"/>
  <c r="V790" i="1"/>
  <c r="X790" i="1"/>
  <c r="Z790" i="1"/>
  <c r="AB790" i="1"/>
  <c r="AD790" i="1"/>
  <c r="AF790" i="1"/>
  <c r="V791" i="1"/>
  <c r="X791" i="1"/>
  <c r="Z791" i="1"/>
  <c r="AB791" i="1"/>
  <c r="AD791" i="1"/>
  <c r="AF791" i="1"/>
  <c r="V792" i="1"/>
  <c r="X792" i="1"/>
  <c r="Z792" i="1"/>
  <c r="AB792" i="1"/>
  <c r="AD792" i="1"/>
  <c r="AF792" i="1"/>
  <c r="V793" i="1"/>
  <c r="X793" i="1"/>
  <c r="Z793" i="1"/>
  <c r="AB793" i="1"/>
  <c r="AD793" i="1"/>
  <c r="AF793" i="1"/>
  <c r="V794" i="1"/>
  <c r="X794" i="1"/>
  <c r="Z794" i="1"/>
  <c r="AB794" i="1"/>
  <c r="AD794" i="1"/>
  <c r="AF794" i="1"/>
  <c r="V795" i="1"/>
  <c r="X795" i="1"/>
  <c r="Z795" i="1"/>
  <c r="AB795" i="1"/>
  <c r="AD795" i="1"/>
  <c r="AF795" i="1"/>
  <c r="V796" i="1"/>
  <c r="X796" i="1"/>
  <c r="Z796" i="1"/>
  <c r="AB796" i="1"/>
  <c r="AD796" i="1"/>
  <c r="AF796" i="1"/>
  <c r="V797" i="1"/>
  <c r="X797" i="1"/>
  <c r="Z797" i="1"/>
  <c r="AB797" i="1"/>
  <c r="AD797" i="1"/>
  <c r="AF797" i="1"/>
  <c r="V798" i="1"/>
  <c r="X798" i="1"/>
  <c r="Z798" i="1"/>
  <c r="AB798" i="1"/>
  <c r="AD798" i="1"/>
  <c r="AF798" i="1"/>
  <c r="V799" i="1"/>
  <c r="X799" i="1"/>
  <c r="Z799" i="1"/>
  <c r="AB799" i="1"/>
  <c r="AD799" i="1"/>
  <c r="AF799" i="1"/>
  <c r="V800" i="1"/>
  <c r="X800" i="1"/>
  <c r="Z800" i="1"/>
  <c r="AB800" i="1"/>
  <c r="AD800" i="1"/>
  <c r="AF800" i="1"/>
  <c r="V801" i="1"/>
  <c r="X801" i="1"/>
  <c r="Z801" i="1"/>
  <c r="AB801" i="1"/>
  <c r="AD801" i="1"/>
  <c r="AF801" i="1"/>
  <c r="V802" i="1"/>
  <c r="X802" i="1"/>
  <c r="Z802" i="1"/>
  <c r="AB802" i="1"/>
  <c r="AD802" i="1"/>
  <c r="AF802" i="1"/>
  <c r="V803" i="1"/>
  <c r="X803" i="1"/>
  <c r="Z803" i="1"/>
  <c r="AB803" i="1"/>
  <c r="AD803" i="1"/>
  <c r="AF803" i="1"/>
  <c r="V804" i="1"/>
  <c r="X804" i="1"/>
  <c r="Z804" i="1"/>
  <c r="AB804" i="1"/>
  <c r="AD804" i="1"/>
  <c r="AF804" i="1"/>
  <c r="V805" i="1"/>
  <c r="X805" i="1"/>
  <c r="Z805" i="1"/>
  <c r="AB805" i="1"/>
  <c r="AD805" i="1"/>
  <c r="AF805" i="1"/>
  <c r="V806" i="1"/>
  <c r="X806" i="1"/>
  <c r="Z806" i="1"/>
  <c r="AB806" i="1"/>
  <c r="AD806" i="1"/>
  <c r="AF806" i="1"/>
  <c r="V807" i="1"/>
  <c r="X807" i="1"/>
  <c r="Z807" i="1"/>
  <c r="AB807" i="1"/>
  <c r="AD807" i="1"/>
  <c r="AF807" i="1"/>
  <c r="V808" i="1"/>
  <c r="X808" i="1"/>
  <c r="Z808" i="1"/>
  <c r="AB808" i="1"/>
  <c r="AD808" i="1"/>
  <c r="AF808" i="1"/>
  <c r="V809" i="1"/>
  <c r="X809" i="1"/>
  <c r="Z809" i="1"/>
  <c r="AB809" i="1"/>
  <c r="AD809" i="1"/>
  <c r="AF809" i="1"/>
  <c r="V810" i="1"/>
  <c r="X810" i="1"/>
  <c r="Z810" i="1"/>
  <c r="AB810" i="1"/>
  <c r="AD810" i="1"/>
  <c r="AF810" i="1"/>
  <c r="V811" i="1"/>
  <c r="X811" i="1"/>
  <c r="Z811" i="1"/>
  <c r="AB811" i="1"/>
  <c r="AD811" i="1"/>
  <c r="AF811" i="1"/>
  <c r="V812" i="1"/>
  <c r="X812" i="1"/>
  <c r="Z812" i="1"/>
  <c r="AB812" i="1"/>
  <c r="AD812" i="1"/>
  <c r="AF812" i="1"/>
  <c r="V813" i="1"/>
  <c r="X813" i="1"/>
  <c r="Z813" i="1"/>
  <c r="AB813" i="1"/>
  <c r="AD813" i="1"/>
  <c r="AF813" i="1"/>
  <c r="V814" i="1"/>
  <c r="X814" i="1"/>
  <c r="Z814" i="1"/>
  <c r="AB814" i="1"/>
  <c r="AD814" i="1"/>
  <c r="AF814" i="1"/>
  <c r="V815" i="1"/>
  <c r="X815" i="1"/>
  <c r="Z815" i="1"/>
  <c r="AB815" i="1"/>
  <c r="AD815" i="1"/>
  <c r="AF815" i="1"/>
  <c r="V816" i="1"/>
  <c r="X816" i="1"/>
  <c r="Z816" i="1"/>
  <c r="AB816" i="1"/>
  <c r="AD816" i="1"/>
  <c r="AF816" i="1"/>
  <c r="V817" i="1"/>
  <c r="X817" i="1"/>
  <c r="Z817" i="1"/>
  <c r="AB817" i="1"/>
  <c r="AD817" i="1"/>
  <c r="AF817" i="1"/>
  <c r="V818" i="1"/>
  <c r="X818" i="1"/>
  <c r="Z818" i="1"/>
  <c r="AB818" i="1"/>
  <c r="AD818" i="1"/>
  <c r="AF818" i="1"/>
  <c r="V819" i="1"/>
  <c r="X819" i="1"/>
  <c r="Z819" i="1"/>
  <c r="AB819" i="1"/>
  <c r="AD819" i="1"/>
  <c r="AF819" i="1"/>
  <c r="V820" i="1"/>
  <c r="X820" i="1"/>
  <c r="Z820" i="1"/>
  <c r="AB820" i="1"/>
  <c r="AD820" i="1"/>
  <c r="AF820" i="1"/>
  <c r="V821" i="1"/>
  <c r="X821" i="1"/>
  <c r="Z821" i="1"/>
  <c r="AB821" i="1"/>
  <c r="AD821" i="1"/>
  <c r="AF821" i="1"/>
  <c r="V822" i="1"/>
  <c r="X822" i="1"/>
  <c r="Z822" i="1"/>
  <c r="AB822" i="1"/>
  <c r="AD822" i="1"/>
  <c r="AF822" i="1"/>
  <c r="V823" i="1"/>
  <c r="X823" i="1"/>
  <c r="Z823" i="1"/>
  <c r="AB823" i="1"/>
  <c r="AD823" i="1"/>
  <c r="AF823" i="1"/>
  <c r="V824" i="1"/>
  <c r="X824" i="1"/>
  <c r="Z824" i="1"/>
  <c r="AB824" i="1"/>
  <c r="AD824" i="1"/>
  <c r="AF824" i="1"/>
  <c r="V825" i="1"/>
  <c r="X825" i="1"/>
  <c r="Z825" i="1"/>
  <c r="AB825" i="1"/>
  <c r="AD825" i="1"/>
  <c r="AF825" i="1"/>
  <c r="V826" i="1"/>
  <c r="X826" i="1"/>
  <c r="Z826" i="1"/>
  <c r="AB826" i="1"/>
  <c r="AD826" i="1"/>
  <c r="AF826" i="1"/>
  <c r="V827" i="1"/>
  <c r="X827" i="1"/>
  <c r="Z827" i="1"/>
  <c r="AB827" i="1"/>
  <c r="AD827" i="1"/>
  <c r="AF827" i="1"/>
  <c r="V828" i="1"/>
  <c r="X828" i="1"/>
  <c r="Z828" i="1"/>
  <c r="AB828" i="1"/>
  <c r="AD828" i="1"/>
  <c r="AF828" i="1"/>
  <c r="V829" i="1"/>
  <c r="X829" i="1"/>
  <c r="Z829" i="1"/>
  <c r="AB829" i="1"/>
  <c r="AD829" i="1"/>
  <c r="AF829" i="1"/>
  <c r="V830" i="1"/>
  <c r="X830" i="1"/>
  <c r="Z830" i="1"/>
  <c r="AB830" i="1"/>
  <c r="AD830" i="1"/>
  <c r="AF830" i="1"/>
  <c r="V831" i="1"/>
  <c r="X831" i="1"/>
  <c r="Z831" i="1"/>
  <c r="AB831" i="1"/>
  <c r="AD831" i="1"/>
  <c r="AF831" i="1"/>
  <c r="V834" i="1"/>
  <c r="X834" i="1"/>
  <c r="Z834" i="1"/>
  <c r="AB834" i="1"/>
  <c r="AD834" i="1"/>
  <c r="AF834" i="1"/>
  <c r="V835" i="1"/>
  <c r="X835" i="1"/>
  <c r="Z835" i="1"/>
  <c r="AB835" i="1"/>
  <c r="AD835" i="1"/>
  <c r="AF835" i="1"/>
  <c r="V836" i="1"/>
  <c r="X836" i="1"/>
  <c r="Z836" i="1"/>
  <c r="AB836" i="1"/>
  <c r="AD836" i="1"/>
  <c r="AF836" i="1"/>
  <c r="V837" i="1"/>
  <c r="X837" i="1"/>
  <c r="Z837" i="1"/>
  <c r="AB837" i="1"/>
  <c r="AD837" i="1"/>
  <c r="AF837" i="1"/>
  <c r="V838" i="1"/>
  <c r="X838" i="1"/>
  <c r="Z838" i="1"/>
  <c r="AB838" i="1"/>
  <c r="AD838" i="1"/>
  <c r="AF838" i="1"/>
  <c r="V839" i="1"/>
  <c r="X839" i="1"/>
  <c r="Z839" i="1"/>
  <c r="AB839" i="1"/>
  <c r="AD839" i="1"/>
  <c r="AF839" i="1"/>
  <c r="V840" i="1"/>
  <c r="X840" i="1"/>
  <c r="Z840" i="1"/>
  <c r="AB840" i="1"/>
  <c r="AD840" i="1"/>
  <c r="AF840" i="1"/>
  <c r="V841" i="1"/>
  <c r="X841" i="1"/>
  <c r="Z841" i="1"/>
  <c r="AB841" i="1"/>
  <c r="AD841" i="1"/>
  <c r="AF841" i="1"/>
  <c r="V842" i="1"/>
  <c r="X842" i="1"/>
  <c r="Z842" i="1"/>
  <c r="AB842" i="1"/>
  <c r="AD842" i="1"/>
  <c r="AF842" i="1"/>
  <c r="V843" i="1"/>
  <c r="X843" i="1"/>
  <c r="Z843" i="1"/>
  <c r="AB843" i="1"/>
  <c r="AD843" i="1"/>
  <c r="AF843" i="1"/>
  <c r="V844" i="1"/>
  <c r="X844" i="1"/>
  <c r="Z844" i="1"/>
  <c r="AB844" i="1"/>
  <c r="AD844" i="1"/>
  <c r="AF844" i="1"/>
  <c r="V845" i="1"/>
  <c r="X845" i="1"/>
  <c r="Z845" i="1"/>
  <c r="AB845" i="1"/>
  <c r="AD845" i="1"/>
  <c r="AF845" i="1"/>
  <c r="V846" i="1"/>
  <c r="X846" i="1"/>
  <c r="Z846" i="1"/>
  <c r="AB846" i="1"/>
  <c r="AD846" i="1"/>
  <c r="AF846" i="1"/>
  <c r="V847" i="1"/>
  <c r="X847" i="1"/>
  <c r="Z847" i="1"/>
  <c r="AB847" i="1"/>
  <c r="AD847" i="1"/>
  <c r="AF847" i="1"/>
  <c r="V848" i="1"/>
  <c r="X848" i="1"/>
  <c r="Z848" i="1"/>
  <c r="AB848" i="1"/>
  <c r="AD848" i="1"/>
  <c r="AF848" i="1"/>
  <c r="V849" i="1"/>
  <c r="X849" i="1"/>
  <c r="Z849" i="1"/>
  <c r="AB849" i="1"/>
  <c r="AD849" i="1"/>
  <c r="AF849" i="1"/>
  <c r="V850" i="1"/>
  <c r="X850" i="1"/>
  <c r="Z850" i="1"/>
  <c r="AB850" i="1"/>
  <c r="AD850" i="1"/>
  <c r="AF850" i="1"/>
  <c r="V851" i="1"/>
  <c r="X851" i="1"/>
  <c r="Z851" i="1"/>
  <c r="AB851" i="1"/>
  <c r="AD851" i="1"/>
  <c r="AF851" i="1"/>
  <c r="V852" i="1"/>
  <c r="X852" i="1"/>
  <c r="Z852" i="1"/>
  <c r="AB852" i="1"/>
  <c r="AD852" i="1"/>
  <c r="AF852" i="1"/>
  <c r="V853" i="1"/>
  <c r="X853" i="1"/>
  <c r="Z853" i="1"/>
  <c r="AB853" i="1"/>
  <c r="AD853" i="1"/>
  <c r="AF853" i="1"/>
  <c r="V854" i="1"/>
  <c r="X854" i="1"/>
  <c r="Z854" i="1"/>
  <c r="AB854" i="1"/>
  <c r="AD854" i="1"/>
  <c r="AF854" i="1"/>
  <c r="V855" i="1"/>
  <c r="X855" i="1"/>
  <c r="Z855" i="1"/>
  <c r="AB855" i="1"/>
  <c r="AD855" i="1"/>
  <c r="AF855" i="1"/>
  <c r="V856" i="1"/>
  <c r="X856" i="1"/>
  <c r="Z856" i="1"/>
  <c r="AB856" i="1"/>
  <c r="AD856" i="1"/>
  <c r="AF856" i="1"/>
  <c r="V857" i="1"/>
  <c r="X857" i="1"/>
  <c r="Z857" i="1"/>
  <c r="AB857" i="1"/>
  <c r="AD857" i="1"/>
  <c r="AF857" i="1"/>
  <c r="V858" i="1"/>
  <c r="X858" i="1"/>
  <c r="Z858" i="1"/>
  <c r="AB858" i="1"/>
  <c r="AD858" i="1"/>
  <c r="AF858" i="1"/>
  <c r="V859" i="1"/>
  <c r="X859" i="1"/>
  <c r="Z859" i="1"/>
  <c r="AB859" i="1"/>
  <c r="AD859" i="1"/>
  <c r="AF859" i="1"/>
  <c r="V860" i="1"/>
  <c r="X860" i="1"/>
  <c r="Z860" i="1"/>
  <c r="AB860" i="1"/>
  <c r="AD860" i="1"/>
  <c r="AF860" i="1"/>
  <c r="V861" i="1"/>
  <c r="X861" i="1"/>
  <c r="Z861" i="1"/>
  <c r="AB861" i="1"/>
  <c r="AD861" i="1"/>
  <c r="AF861" i="1"/>
  <c r="V862" i="1"/>
  <c r="X862" i="1"/>
  <c r="Z862" i="1"/>
  <c r="AB862" i="1"/>
  <c r="AD862" i="1"/>
  <c r="AF862" i="1"/>
  <c r="V863" i="1"/>
  <c r="X863" i="1"/>
  <c r="Z863" i="1"/>
  <c r="AB863" i="1"/>
  <c r="AD863" i="1"/>
  <c r="AF863" i="1"/>
  <c r="V864" i="1"/>
  <c r="X864" i="1"/>
  <c r="Z864" i="1"/>
  <c r="AB864" i="1"/>
  <c r="AD864" i="1"/>
  <c r="AF864" i="1"/>
  <c r="V865" i="1"/>
  <c r="X865" i="1"/>
  <c r="Z865" i="1"/>
  <c r="AB865" i="1"/>
  <c r="AD865" i="1"/>
  <c r="AF865" i="1"/>
  <c r="V866" i="1"/>
  <c r="X866" i="1"/>
  <c r="Z866" i="1"/>
  <c r="AB866" i="1"/>
  <c r="AD866" i="1"/>
  <c r="AF866" i="1"/>
  <c r="V867" i="1"/>
  <c r="X867" i="1"/>
  <c r="Z867" i="1"/>
  <c r="AB867" i="1"/>
  <c r="AD867" i="1"/>
  <c r="AF867" i="1"/>
  <c r="V868" i="1"/>
  <c r="X868" i="1"/>
  <c r="Z868" i="1"/>
  <c r="AB868" i="1"/>
  <c r="AD868" i="1"/>
  <c r="AF868" i="1"/>
  <c r="V869" i="1"/>
  <c r="X869" i="1"/>
  <c r="Z869" i="1"/>
  <c r="AB869" i="1"/>
  <c r="AD869" i="1"/>
  <c r="AF869" i="1"/>
  <c r="V870" i="1"/>
  <c r="X870" i="1"/>
  <c r="Z870" i="1"/>
  <c r="AB870" i="1"/>
  <c r="AD870" i="1"/>
  <c r="AF870" i="1"/>
  <c r="V871" i="1"/>
  <c r="X871" i="1"/>
  <c r="Z871" i="1"/>
  <c r="AB871" i="1"/>
  <c r="AD871" i="1"/>
  <c r="AF871" i="1"/>
  <c r="V872" i="1"/>
  <c r="X872" i="1"/>
  <c r="Z872" i="1"/>
  <c r="AB872" i="1"/>
  <c r="AD872" i="1"/>
  <c r="AF872" i="1"/>
  <c r="V873" i="1"/>
  <c r="X873" i="1"/>
  <c r="Z873" i="1"/>
  <c r="AB873" i="1"/>
  <c r="AD873" i="1"/>
  <c r="AF873" i="1"/>
  <c r="V874" i="1"/>
  <c r="X874" i="1"/>
  <c r="Z874" i="1"/>
  <c r="AB874" i="1"/>
  <c r="AD874" i="1"/>
  <c r="AF874" i="1"/>
  <c r="V875" i="1"/>
  <c r="X875" i="1"/>
  <c r="Z875" i="1"/>
  <c r="AB875" i="1"/>
  <c r="AD875" i="1"/>
  <c r="AF875" i="1"/>
  <c r="V876" i="1"/>
  <c r="X876" i="1"/>
  <c r="Z876" i="1"/>
  <c r="AB876" i="1"/>
  <c r="AD876" i="1"/>
  <c r="AF876" i="1"/>
  <c r="V877" i="1"/>
  <c r="X877" i="1"/>
  <c r="Z877" i="1"/>
  <c r="AB877" i="1"/>
  <c r="AD877" i="1"/>
  <c r="AF877" i="1"/>
  <c r="V878" i="1"/>
  <c r="X878" i="1"/>
  <c r="Z878" i="1"/>
  <c r="AB878" i="1"/>
  <c r="AD878" i="1"/>
  <c r="AF878" i="1"/>
  <c r="V879" i="1"/>
  <c r="X879" i="1"/>
  <c r="Z879" i="1"/>
  <c r="AB879" i="1"/>
  <c r="AD879" i="1"/>
  <c r="AF879" i="1"/>
  <c r="V880" i="1"/>
  <c r="X880" i="1"/>
  <c r="Z880" i="1"/>
  <c r="AB880" i="1"/>
  <c r="AD880" i="1"/>
  <c r="AF880" i="1"/>
  <c r="V881" i="1"/>
  <c r="X881" i="1"/>
  <c r="Z881" i="1"/>
  <c r="AB881" i="1"/>
  <c r="AD881" i="1"/>
  <c r="AF881" i="1"/>
  <c r="V882" i="1"/>
  <c r="X882" i="1"/>
  <c r="Z882" i="1"/>
  <c r="AB882" i="1"/>
  <c r="AD882" i="1"/>
  <c r="AF882" i="1"/>
  <c r="V883" i="1"/>
  <c r="X883" i="1"/>
  <c r="Z883" i="1"/>
  <c r="AB883" i="1"/>
  <c r="AD883" i="1"/>
  <c r="AF883" i="1"/>
  <c r="V884" i="1"/>
  <c r="X884" i="1"/>
  <c r="Z884" i="1"/>
  <c r="AB884" i="1"/>
  <c r="AD884" i="1"/>
  <c r="AF884" i="1"/>
  <c r="V885" i="1"/>
  <c r="X885" i="1"/>
  <c r="Z885" i="1"/>
  <c r="AB885" i="1"/>
  <c r="AD885" i="1"/>
  <c r="AF885" i="1"/>
  <c r="V886" i="1"/>
  <c r="X886" i="1"/>
  <c r="Z886" i="1"/>
  <c r="AB886" i="1"/>
  <c r="AD886" i="1"/>
  <c r="AF886" i="1"/>
  <c r="V887" i="1"/>
  <c r="X887" i="1"/>
  <c r="Z887" i="1"/>
  <c r="AB887" i="1"/>
  <c r="AD887" i="1"/>
  <c r="AF887" i="1"/>
  <c r="V888" i="1"/>
  <c r="X888" i="1"/>
  <c r="Z888" i="1"/>
  <c r="AB888" i="1"/>
  <c r="AD888" i="1"/>
  <c r="AF888" i="1"/>
  <c r="V895" i="1"/>
  <c r="X895" i="1"/>
  <c r="Z895" i="1"/>
  <c r="AB895" i="1"/>
  <c r="AD895" i="1"/>
  <c r="AF895" i="1"/>
  <c r="V896" i="1"/>
  <c r="X896" i="1"/>
  <c r="Z896" i="1"/>
  <c r="AB896" i="1"/>
  <c r="AD896" i="1"/>
  <c r="AF896" i="1"/>
  <c r="V897" i="1"/>
  <c r="X897" i="1"/>
  <c r="Z897" i="1"/>
  <c r="AB897" i="1"/>
  <c r="AD897" i="1"/>
  <c r="AF897" i="1"/>
  <c r="V898" i="1"/>
  <c r="X898" i="1"/>
  <c r="Z898" i="1"/>
  <c r="AB898" i="1"/>
  <c r="AD898" i="1"/>
  <c r="AF898" i="1"/>
  <c r="V899" i="1"/>
  <c r="X899" i="1"/>
  <c r="Z899" i="1"/>
  <c r="AB899" i="1"/>
  <c r="AD899" i="1"/>
  <c r="AF899" i="1"/>
  <c r="V906" i="1"/>
  <c r="X906" i="1"/>
  <c r="Z906" i="1"/>
  <c r="AB906" i="1"/>
  <c r="AD906" i="1"/>
  <c r="AF906" i="1"/>
  <c r="V908" i="1"/>
  <c r="X908" i="1"/>
  <c r="Z908" i="1"/>
  <c r="AB908" i="1"/>
  <c r="AD908" i="1"/>
  <c r="AF908" i="1"/>
  <c r="V910" i="1"/>
  <c r="X910" i="1"/>
  <c r="Z910" i="1"/>
  <c r="AB910" i="1"/>
  <c r="AD910" i="1"/>
  <c r="AF910" i="1"/>
  <c r="V912" i="1"/>
  <c r="X912" i="1"/>
  <c r="Z912" i="1"/>
  <c r="AB912" i="1"/>
  <c r="AD912" i="1"/>
  <c r="AF912" i="1"/>
  <c r="V914" i="1"/>
  <c r="X914" i="1"/>
  <c r="Z914" i="1"/>
  <c r="AB914" i="1"/>
  <c r="AD914" i="1"/>
  <c r="AF914" i="1"/>
  <c r="V916" i="1"/>
  <c r="X916" i="1"/>
  <c r="Z916" i="1"/>
  <c r="AB916" i="1"/>
  <c r="AD916" i="1"/>
  <c r="AF916" i="1"/>
  <c r="V918" i="1"/>
  <c r="X918" i="1"/>
  <c r="Z918" i="1"/>
  <c r="AB918" i="1"/>
  <c r="AD918" i="1"/>
  <c r="AF918" i="1"/>
  <c r="V920" i="1"/>
  <c r="X920" i="1"/>
  <c r="Z920" i="1"/>
  <c r="AB920" i="1"/>
  <c r="AD920" i="1"/>
  <c r="AF920" i="1"/>
  <c r="V922" i="1"/>
  <c r="X922" i="1"/>
  <c r="Z922" i="1"/>
  <c r="AB922" i="1"/>
  <c r="AD922" i="1"/>
  <c r="AF922" i="1"/>
  <c r="V924" i="1"/>
  <c r="X924" i="1"/>
  <c r="Z924" i="1"/>
  <c r="AB924" i="1"/>
  <c r="AD924" i="1"/>
  <c r="AF924" i="1"/>
  <c r="V926" i="1"/>
  <c r="X926" i="1"/>
  <c r="Z926" i="1"/>
  <c r="AB926" i="1"/>
  <c r="AD926" i="1"/>
  <c r="AF926" i="1"/>
  <c r="V928" i="1"/>
  <c r="X928" i="1"/>
  <c r="Z928" i="1"/>
  <c r="AB928" i="1"/>
  <c r="AD928" i="1"/>
  <c r="AF928" i="1"/>
  <c r="V930" i="1"/>
  <c r="X930" i="1"/>
  <c r="Z930" i="1"/>
  <c r="AB930" i="1"/>
  <c r="AD930" i="1"/>
  <c r="AF930" i="1"/>
  <c r="V932" i="1"/>
  <c r="X932" i="1"/>
  <c r="Z932" i="1"/>
  <c r="AB932" i="1"/>
  <c r="AD932" i="1"/>
  <c r="AF932" i="1"/>
  <c r="V934" i="1"/>
  <c r="X934" i="1"/>
  <c r="Z934" i="1"/>
  <c r="AB934" i="1"/>
  <c r="AD934" i="1"/>
  <c r="AF934" i="1"/>
  <c r="V936" i="1"/>
  <c r="X936" i="1"/>
  <c r="Z936" i="1"/>
  <c r="AB936" i="1"/>
  <c r="AD936" i="1"/>
  <c r="AF936" i="1"/>
  <c r="V938" i="1"/>
  <c r="X938" i="1"/>
  <c r="Z938" i="1"/>
  <c r="AB938" i="1"/>
  <c r="AD938" i="1"/>
  <c r="AF938" i="1"/>
  <c r="V940" i="1"/>
  <c r="X940" i="1"/>
  <c r="Z940" i="1"/>
  <c r="AB940" i="1"/>
  <c r="AD940" i="1"/>
  <c r="AF940" i="1"/>
  <c r="V942" i="1"/>
  <c r="X942" i="1"/>
  <c r="Z942" i="1"/>
  <c r="AB942" i="1"/>
  <c r="AD942" i="1"/>
  <c r="AF942" i="1"/>
  <c r="V944" i="1"/>
  <c r="X944" i="1"/>
  <c r="Z944" i="1"/>
  <c r="AB944" i="1"/>
  <c r="AD944" i="1"/>
  <c r="AF944" i="1"/>
  <c r="V945" i="1"/>
  <c r="X945" i="1"/>
  <c r="Z945" i="1"/>
  <c r="AB945" i="1"/>
  <c r="AD945" i="1"/>
  <c r="AF945" i="1"/>
  <c r="V946" i="1"/>
  <c r="X946" i="1"/>
  <c r="Z946" i="1"/>
  <c r="AB946" i="1"/>
  <c r="AD946" i="1"/>
  <c r="AF946" i="1"/>
  <c r="V947" i="1"/>
  <c r="X947" i="1"/>
  <c r="Z947" i="1"/>
  <c r="AB947" i="1"/>
  <c r="AD947" i="1"/>
  <c r="AF947" i="1"/>
  <c r="V948" i="1"/>
  <c r="X948" i="1"/>
  <c r="Z948" i="1"/>
  <c r="AB948" i="1"/>
  <c r="AD948" i="1"/>
  <c r="AF948" i="1"/>
  <c r="V949" i="1"/>
  <c r="X949" i="1"/>
  <c r="Z949" i="1"/>
  <c r="AB949" i="1"/>
  <c r="AD949" i="1"/>
  <c r="AF949" i="1"/>
  <c r="V950" i="1"/>
  <c r="X950" i="1"/>
  <c r="Z950" i="1"/>
  <c r="AB950" i="1"/>
  <c r="AD950" i="1"/>
  <c r="AF950" i="1"/>
  <c r="V951" i="1"/>
  <c r="X951" i="1"/>
  <c r="Z951" i="1"/>
  <c r="AB951" i="1"/>
  <c r="AD951" i="1"/>
  <c r="AF951" i="1"/>
  <c r="V952" i="1"/>
  <c r="X952" i="1"/>
  <c r="Z952" i="1"/>
  <c r="AB952" i="1"/>
  <c r="AD952" i="1"/>
  <c r="AF952" i="1"/>
  <c r="V953" i="1"/>
  <c r="X953" i="1"/>
  <c r="Z953" i="1"/>
  <c r="AB953" i="1"/>
  <c r="AD953" i="1"/>
  <c r="AF953" i="1"/>
  <c r="V954" i="1"/>
  <c r="X954" i="1"/>
  <c r="Z954" i="1"/>
  <c r="AB954" i="1"/>
  <c r="AD954" i="1"/>
  <c r="AF954" i="1"/>
  <c r="V955" i="1"/>
  <c r="X955" i="1"/>
  <c r="Z955" i="1"/>
  <c r="AB955" i="1"/>
  <c r="AD955" i="1"/>
  <c r="AF955" i="1"/>
  <c r="V956" i="1"/>
  <c r="X956" i="1"/>
  <c r="Z956" i="1"/>
  <c r="AB956" i="1"/>
  <c r="AD956" i="1"/>
  <c r="AF956" i="1"/>
  <c r="AH9" i="1"/>
  <c r="AF9" i="1"/>
  <c r="AD9" i="1"/>
  <c r="AB9" i="1"/>
  <c r="Z9" i="1"/>
  <c r="X9" i="1"/>
  <c r="V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95" i="1"/>
  <c r="H896" i="1"/>
  <c r="H897" i="1"/>
  <c r="H898" i="1"/>
  <c r="H899" i="1"/>
  <c r="H906" i="1"/>
  <c r="H908" i="1"/>
  <c r="H910" i="1"/>
  <c r="H912" i="1"/>
  <c r="H914" i="1"/>
  <c r="H916" i="1"/>
  <c r="H918" i="1"/>
  <c r="H920" i="1"/>
  <c r="H922" i="1"/>
  <c r="H924" i="1"/>
  <c r="H926" i="1"/>
  <c r="H928" i="1"/>
  <c r="H930" i="1"/>
  <c r="H932" i="1"/>
  <c r="H934" i="1"/>
  <c r="H936" i="1"/>
  <c r="H938" i="1"/>
  <c r="H940" i="1"/>
  <c r="H942" i="1"/>
  <c r="H944" i="1"/>
  <c r="H945" i="1"/>
  <c r="H946" i="1"/>
  <c r="H947" i="1"/>
  <c r="H948" i="1"/>
  <c r="H949" i="1"/>
  <c r="H950" i="1"/>
  <c r="H951" i="1"/>
  <c r="H952" i="1"/>
  <c r="H953" i="1"/>
  <c r="H954" i="1"/>
  <c r="H955" i="1"/>
  <c r="H956" i="1"/>
  <c r="H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F146" i="1"/>
  <c r="G146" i="1"/>
  <c r="F147" i="1"/>
  <c r="G147" i="1"/>
  <c r="F148" i="1"/>
  <c r="G148" i="1"/>
  <c r="F149" i="1"/>
  <c r="G149" i="1"/>
  <c r="F150" i="1"/>
  <c r="G150" i="1"/>
  <c r="F151" i="1"/>
  <c r="G151" i="1"/>
  <c r="F152" i="1"/>
  <c r="G152" i="1"/>
  <c r="F153" i="1"/>
  <c r="G153" i="1"/>
  <c r="F154" i="1"/>
  <c r="G154" i="1"/>
  <c r="F155" i="1"/>
  <c r="G155" i="1"/>
  <c r="F156" i="1"/>
  <c r="G156" i="1"/>
  <c r="F157" i="1"/>
  <c r="G157" i="1"/>
  <c r="F158" i="1"/>
  <c r="G158" i="1"/>
  <c r="F159" i="1"/>
  <c r="G159" i="1"/>
  <c r="F160" i="1"/>
  <c r="G160" i="1"/>
  <c r="F161" i="1"/>
  <c r="G161" i="1"/>
  <c r="F162" i="1"/>
  <c r="G162" i="1"/>
  <c r="F163" i="1"/>
  <c r="G163" i="1"/>
  <c r="F164" i="1"/>
  <c r="G164" i="1"/>
  <c r="F165" i="1"/>
  <c r="G165" i="1"/>
  <c r="F166" i="1"/>
  <c r="G166" i="1"/>
  <c r="F167" i="1"/>
  <c r="G167" i="1"/>
  <c r="F168" i="1"/>
  <c r="G168" i="1"/>
  <c r="F169" i="1"/>
  <c r="G169" i="1"/>
  <c r="F170" i="1"/>
  <c r="G170" i="1"/>
  <c r="F171" i="1"/>
  <c r="G171" i="1"/>
  <c r="F172" i="1"/>
  <c r="G172" i="1"/>
  <c r="F173" i="1"/>
  <c r="G173" i="1"/>
  <c r="F174" i="1"/>
  <c r="G174" i="1"/>
  <c r="F175" i="1"/>
  <c r="G175" i="1"/>
  <c r="F176" i="1"/>
  <c r="G176" i="1"/>
  <c r="F177" i="1"/>
  <c r="G177" i="1"/>
  <c r="F178" i="1"/>
  <c r="G178" i="1"/>
  <c r="F179" i="1"/>
  <c r="G179" i="1"/>
  <c r="F180" i="1"/>
  <c r="G180" i="1"/>
  <c r="F181" i="1"/>
  <c r="G181" i="1"/>
  <c r="F182" i="1"/>
  <c r="G182" i="1"/>
  <c r="F183" i="1"/>
  <c r="G183" i="1"/>
  <c r="F184" i="1"/>
  <c r="G184" i="1"/>
  <c r="F185" i="1"/>
  <c r="G185" i="1"/>
  <c r="F186" i="1"/>
  <c r="G186" i="1"/>
  <c r="F187" i="1"/>
  <c r="G187" i="1"/>
  <c r="F188" i="1"/>
  <c r="G188" i="1"/>
  <c r="F189" i="1"/>
  <c r="G189" i="1"/>
  <c r="F190" i="1"/>
  <c r="G190" i="1"/>
  <c r="F191" i="1"/>
  <c r="G191" i="1"/>
  <c r="F192" i="1"/>
  <c r="G192" i="1"/>
  <c r="F193" i="1"/>
  <c r="G193" i="1"/>
  <c r="F194" i="1"/>
  <c r="G194" i="1"/>
  <c r="F195" i="1"/>
  <c r="G195" i="1"/>
  <c r="F196" i="1"/>
  <c r="G196" i="1"/>
  <c r="F197" i="1"/>
  <c r="G197" i="1"/>
  <c r="F198" i="1"/>
  <c r="G198" i="1"/>
  <c r="F199" i="1"/>
  <c r="G199" i="1"/>
  <c r="F200" i="1"/>
  <c r="G200" i="1"/>
  <c r="F201" i="1"/>
  <c r="G201" i="1"/>
  <c r="F202" i="1"/>
  <c r="G202" i="1"/>
  <c r="F203" i="1"/>
  <c r="G203" i="1"/>
  <c r="F204" i="1"/>
  <c r="G204" i="1"/>
  <c r="F205" i="1"/>
  <c r="G205" i="1"/>
  <c r="F206" i="1"/>
  <c r="G206" i="1"/>
  <c r="F207" i="1"/>
  <c r="G207" i="1"/>
  <c r="F208" i="1"/>
  <c r="G208" i="1"/>
  <c r="F209" i="1"/>
  <c r="G209" i="1"/>
  <c r="F210" i="1"/>
  <c r="G210" i="1"/>
  <c r="F211" i="1"/>
  <c r="G211" i="1"/>
  <c r="F212" i="1"/>
  <c r="G212" i="1"/>
  <c r="F213" i="1"/>
  <c r="G213" i="1"/>
  <c r="F214" i="1"/>
  <c r="G214" i="1"/>
  <c r="F215" i="1"/>
  <c r="G215" i="1"/>
  <c r="F216" i="1"/>
  <c r="G216" i="1"/>
  <c r="F217" i="1"/>
  <c r="G217" i="1"/>
  <c r="F218" i="1"/>
  <c r="G218" i="1"/>
  <c r="F219" i="1"/>
  <c r="G219" i="1"/>
  <c r="F220" i="1"/>
  <c r="G220" i="1"/>
  <c r="F221" i="1"/>
  <c r="G221" i="1"/>
  <c r="F222" i="1"/>
  <c r="G222" i="1"/>
  <c r="F223" i="1"/>
  <c r="G223" i="1"/>
  <c r="F224" i="1"/>
  <c r="G224" i="1"/>
  <c r="F225" i="1"/>
  <c r="G225" i="1"/>
  <c r="F226" i="1"/>
  <c r="G226" i="1"/>
  <c r="F227" i="1"/>
  <c r="G227" i="1"/>
  <c r="F228" i="1"/>
  <c r="G228" i="1"/>
  <c r="F229" i="1"/>
  <c r="G229" i="1"/>
  <c r="F230" i="1"/>
  <c r="G230" i="1"/>
  <c r="F231" i="1"/>
  <c r="G231" i="1"/>
  <c r="F232" i="1"/>
  <c r="G232" i="1"/>
  <c r="F233" i="1"/>
  <c r="G233" i="1"/>
  <c r="F234" i="1"/>
  <c r="G234" i="1"/>
  <c r="F235" i="1"/>
  <c r="G235" i="1"/>
  <c r="F236" i="1"/>
  <c r="G236" i="1"/>
  <c r="F237" i="1"/>
  <c r="G237" i="1"/>
  <c r="F238" i="1"/>
  <c r="G238" i="1"/>
  <c r="F239" i="1"/>
  <c r="G239" i="1"/>
  <c r="F240" i="1"/>
  <c r="G240" i="1"/>
  <c r="F241" i="1"/>
  <c r="G241" i="1"/>
  <c r="F242" i="1"/>
  <c r="G242" i="1"/>
  <c r="F243" i="1"/>
  <c r="G243" i="1"/>
  <c r="F244" i="1"/>
  <c r="G244" i="1"/>
  <c r="F245" i="1"/>
  <c r="G245" i="1"/>
  <c r="F246" i="1"/>
  <c r="G246" i="1"/>
  <c r="F247" i="1"/>
  <c r="G247" i="1"/>
  <c r="F248" i="1"/>
  <c r="G248" i="1"/>
  <c r="F249" i="1"/>
  <c r="G249" i="1"/>
  <c r="F250" i="1"/>
  <c r="G250" i="1"/>
  <c r="F251" i="1"/>
  <c r="G251" i="1"/>
  <c r="F252" i="1"/>
  <c r="G252" i="1"/>
  <c r="F253" i="1"/>
  <c r="G253" i="1"/>
  <c r="F254" i="1"/>
  <c r="G254" i="1"/>
  <c r="F255" i="1"/>
  <c r="G255" i="1"/>
  <c r="F256" i="1"/>
  <c r="G256" i="1"/>
  <c r="F257" i="1"/>
  <c r="G257" i="1"/>
  <c r="F258" i="1"/>
  <c r="G258" i="1"/>
  <c r="F259" i="1"/>
  <c r="G259" i="1"/>
  <c r="F260" i="1"/>
  <c r="G260" i="1"/>
  <c r="F261" i="1"/>
  <c r="G261" i="1"/>
  <c r="F262" i="1"/>
  <c r="G262" i="1"/>
  <c r="F263" i="1"/>
  <c r="G263" i="1"/>
  <c r="F264" i="1"/>
  <c r="G264" i="1"/>
  <c r="F265" i="1"/>
  <c r="G265" i="1"/>
  <c r="F266" i="1"/>
  <c r="G266" i="1"/>
  <c r="F267" i="1"/>
  <c r="G267" i="1"/>
  <c r="F268" i="1"/>
  <c r="G268" i="1"/>
  <c r="F269" i="1"/>
  <c r="G269" i="1"/>
  <c r="F270" i="1"/>
  <c r="G270" i="1"/>
  <c r="F271" i="1"/>
  <c r="G271" i="1"/>
  <c r="F272" i="1"/>
  <c r="G272" i="1"/>
  <c r="F273" i="1"/>
  <c r="G273" i="1"/>
  <c r="F274" i="1"/>
  <c r="G274" i="1"/>
  <c r="F275" i="1"/>
  <c r="G275" i="1"/>
  <c r="F276" i="1"/>
  <c r="G276" i="1"/>
  <c r="F277" i="1"/>
  <c r="G277" i="1"/>
  <c r="F278" i="1"/>
  <c r="G278" i="1"/>
  <c r="F279" i="1"/>
  <c r="G279" i="1"/>
  <c r="F280" i="1"/>
  <c r="G280" i="1"/>
  <c r="F281" i="1"/>
  <c r="G281" i="1"/>
  <c r="F282" i="1"/>
  <c r="G282" i="1"/>
  <c r="F283" i="1"/>
  <c r="G283" i="1"/>
  <c r="F284" i="1"/>
  <c r="G284" i="1"/>
  <c r="F285" i="1"/>
  <c r="G285" i="1"/>
  <c r="F286" i="1"/>
  <c r="G286" i="1"/>
  <c r="F287" i="1"/>
  <c r="G287" i="1"/>
  <c r="F288" i="1"/>
  <c r="G288" i="1"/>
  <c r="F289" i="1"/>
  <c r="G289" i="1"/>
  <c r="F290" i="1"/>
  <c r="G290" i="1"/>
  <c r="F291" i="1"/>
  <c r="G291" i="1"/>
  <c r="F292" i="1"/>
  <c r="G292" i="1"/>
  <c r="F293" i="1"/>
  <c r="G293" i="1"/>
  <c r="F294" i="1"/>
  <c r="G294" i="1"/>
  <c r="F295" i="1"/>
  <c r="G295" i="1"/>
  <c r="F296" i="1"/>
  <c r="G296" i="1"/>
  <c r="F297" i="1"/>
  <c r="G297" i="1"/>
  <c r="F300" i="1"/>
  <c r="G300" i="1"/>
  <c r="F301" i="1"/>
  <c r="G301" i="1"/>
  <c r="F302" i="1"/>
  <c r="G302" i="1"/>
  <c r="F303" i="1"/>
  <c r="G303" i="1"/>
  <c r="F304" i="1"/>
  <c r="G304" i="1"/>
  <c r="F305" i="1"/>
  <c r="G305" i="1"/>
  <c r="F306" i="1"/>
  <c r="G306" i="1"/>
  <c r="F307" i="1"/>
  <c r="G307" i="1"/>
  <c r="F308" i="1"/>
  <c r="G308" i="1"/>
  <c r="F309" i="1"/>
  <c r="G309" i="1"/>
  <c r="F310" i="1"/>
  <c r="G310" i="1"/>
  <c r="F311" i="1"/>
  <c r="G311" i="1"/>
  <c r="F312" i="1"/>
  <c r="G312" i="1"/>
  <c r="F313" i="1"/>
  <c r="G313" i="1"/>
  <c r="F314" i="1"/>
  <c r="G314" i="1"/>
  <c r="F315" i="1"/>
  <c r="G315" i="1"/>
  <c r="F316" i="1"/>
  <c r="G316" i="1"/>
  <c r="F317" i="1"/>
  <c r="G317" i="1"/>
  <c r="F318" i="1"/>
  <c r="G318" i="1"/>
  <c r="F319" i="1"/>
  <c r="G319" i="1"/>
  <c r="F320" i="1"/>
  <c r="G320" i="1"/>
  <c r="F321" i="1"/>
  <c r="G321" i="1"/>
  <c r="F322" i="1"/>
  <c r="G322" i="1"/>
  <c r="F323" i="1"/>
  <c r="G323" i="1"/>
  <c r="F324" i="1"/>
  <c r="G324" i="1"/>
  <c r="F325" i="1"/>
  <c r="G325" i="1"/>
  <c r="F326" i="1"/>
  <c r="G326" i="1"/>
  <c r="F327" i="1"/>
  <c r="G327" i="1"/>
  <c r="F328" i="1"/>
  <c r="G328" i="1"/>
  <c r="F329" i="1"/>
  <c r="G329" i="1"/>
  <c r="F330" i="1"/>
  <c r="G330" i="1"/>
  <c r="F331" i="1"/>
  <c r="G331" i="1"/>
  <c r="F332" i="1"/>
  <c r="G332" i="1"/>
  <c r="F333" i="1"/>
  <c r="G333" i="1"/>
  <c r="F334" i="1"/>
  <c r="G334" i="1"/>
  <c r="F335" i="1"/>
  <c r="G335" i="1"/>
  <c r="F336" i="1"/>
  <c r="G336" i="1"/>
  <c r="F337" i="1"/>
  <c r="G337" i="1"/>
  <c r="F338" i="1"/>
  <c r="G338" i="1"/>
  <c r="F339" i="1"/>
  <c r="G339" i="1"/>
  <c r="F340" i="1"/>
  <c r="G340" i="1"/>
  <c r="F341" i="1"/>
  <c r="G341" i="1"/>
  <c r="F342" i="1"/>
  <c r="G342" i="1"/>
  <c r="F343" i="1"/>
  <c r="G343" i="1"/>
  <c r="F344" i="1"/>
  <c r="G344" i="1"/>
  <c r="F345" i="1"/>
  <c r="G345" i="1"/>
  <c r="F346" i="1"/>
  <c r="G346" i="1"/>
  <c r="F347" i="1"/>
  <c r="G347" i="1"/>
  <c r="F348" i="1"/>
  <c r="G348" i="1"/>
  <c r="F349" i="1"/>
  <c r="G349" i="1"/>
  <c r="F350" i="1"/>
  <c r="G350" i="1"/>
  <c r="F351" i="1"/>
  <c r="G351" i="1"/>
  <c r="F352" i="1"/>
  <c r="G352" i="1"/>
  <c r="F353" i="1"/>
  <c r="G353" i="1"/>
  <c r="F354" i="1"/>
  <c r="G354" i="1"/>
  <c r="F355" i="1"/>
  <c r="G355" i="1"/>
  <c r="F356" i="1"/>
  <c r="G356" i="1"/>
  <c r="F357" i="1"/>
  <c r="G357" i="1"/>
  <c r="F358" i="1"/>
  <c r="G358" i="1"/>
  <c r="F359" i="1"/>
  <c r="G359" i="1"/>
  <c r="F360" i="1"/>
  <c r="G360" i="1"/>
  <c r="F361" i="1"/>
  <c r="G361" i="1"/>
  <c r="F362" i="1"/>
  <c r="G362" i="1"/>
  <c r="F363" i="1"/>
  <c r="G363" i="1"/>
  <c r="F364" i="1"/>
  <c r="G364" i="1"/>
  <c r="F365" i="1"/>
  <c r="G365" i="1"/>
  <c r="F366" i="1"/>
  <c r="G366" i="1"/>
  <c r="F367" i="1"/>
  <c r="G367" i="1"/>
  <c r="F368" i="1"/>
  <c r="G368" i="1"/>
  <c r="F369" i="1"/>
  <c r="G369" i="1"/>
  <c r="F370" i="1"/>
  <c r="G370" i="1"/>
  <c r="F371" i="1"/>
  <c r="G371" i="1"/>
  <c r="F372" i="1"/>
  <c r="G372" i="1"/>
  <c r="F373" i="1"/>
  <c r="G373" i="1"/>
  <c r="F374" i="1"/>
  <c r="G374" i="1"/>
  <c r="F375" i="1"/>
  <c r="G375" i="1"/>
  <c r="F376" i="1"/>
  <c r="G376" i="1"/>
  <c r="F377" i="1"/>
  <c r="G377" i="1"/>
  <c r="F378" i="1"/>
  <c r="G378" i="1"/>
  <c r="F379" i="1"/>
  <c r="G379" i="1"/>
  <c r="F380" i="1"/>
  <c r="G380" i="1"/>
  <c r="F381" i="1"/>
  <c r="G381" i="1"/>
  <c r="F382" i="1"/>
  <c r="G382" i="1"/>
  <c r="F383" i="1"/>
  <c r="G383" i="1"/>
  <c r="F384" i="1"/>
  <c r="G384" i="1"/>
  <c r="F385" i="1"/>
  <c r="G385" i="1"/>
  <c r="F386" i="1"/>
  <c r="G386" i="1"/>
  <c r="F387" i="1"/>
  <c r="G387" i="1"/>
  <c r="F388" i="1"/>
  <c r="G388" i="1"/>
  <c r="F389" i="1"/>
  <c r="G389" i="1"/>
  <c r="F390" i="1"/>
  <c r="G390" i="1"/>
  <c r="F391" i="1"/>
  <c r="G391" i="1"/>
  <c r="F392" i="1"/>
  <c r="G392" i="1"/>
  <c r="F393" i="1"/>
  <c r="G393" i="1"/>
  <c r="F394" i="1"/>
  <c r="G394" i="1"/>
  <c r="F395" i="1"/>
  <c r="G395" i="1"/>
  <c r="F396" i="1"/>
  <c r="G396" i="1"/>
  <c r="F397" i="1"/>
  <c r="G397" i="1"/>
  <c r="F398" i="1"/>
  <c r="G398" i="1"/>
  <c r="F399" i="1"/>
  <c r="G399" i="1"/>
  <c r="F400" i="1"/>
  <c r="G400" i="1"/>
  <c r="F401" i="1"/>
  <c r="G401" i="1"/>
  <c r="F402" i="1"/>
  <c r="G402" i="1"/>
  <c r="F403" i="1"/>
  <c r="G403" i="1"/>
  <c r="F404" i="1"/>
  <c r="G404" i="1"/>
  <c r="F405" i="1"/>
  <c r="G405" i="1"/>
  <c r="F406" i="1"/>
  <c r="G406" i="1"/>
  <c r="F407" i="1"/>
  <c r="G407" i="1"/>
  <c r="F408" i="1"/>
  <c r="G408" i="1"/>
  <c r="F409" i="1"/>
  <c r="G409" i="1"/>
  <c r="F410" i="1"/>
  <c r="G410" i="1"/>
  <c r="F411" i="1"/>
  <c r="G411" i="1"/>
  <c r="F412" i="1"/>
  <c r="G412" i="1"/>
  <c r="F413" i="1"/>
  <c r="G413" i="1"/>
  <c r="F414" i="1"/>
  <c r="G414" i="1"/>
  <c r="F415" i="1"/>
  <c r="G415" i="1"/>
  <c r="F416" i="1"/>
  <c r="G416" i="1"/>
  <c r="F417" i="1"/>
  <c r="G417" i="1"/>
  <c r="F418" i="1"/>
  <c r="G418" i="1"/>
  <c r="F419" i="1"/>
  <c r="G419" i="1"/>
  <c r="F420" i="1"/>
  <c r="G420" i="1"/>
  <c r="F421" i="1"/>
  <c r="G421" i="1"/>
  <c r="F422" i="1"/>
  <c r="G422" i="1"/>
  <c r="F423" i="1"/>
  <c r="G423" i="1"/>
  <c r="F424" i="1"/>
  <c r="G424" i="1"/>
  <c r="F425" i="1"/>
  <c r="G425" i="1"/>
  <c r="F426" i="1"/>
  <c r="G426" i="1"/>
  <c r="F427" i="1"/>
  <c r="G427" i="1"/>
  <c r="F428" i="1"/>
  <c r="G428" i="1"/>
  <c r="F429" i="1"/>
  <c r="G429" i="1"/>
  <c r="F430" i="1"/>
  <c r="G430" i="1"/>
  <c r="F431" i="1"/>
  <c r="G431" i="1"/>
  <c r="F432" i="1"/>
  <c r="G432" i="1"/>
  <c r="F433" i="1"/>
  <c r="G433" i="1"/>
  <c r="F434" i="1"/>
  <c r="G434" i="1"/>
  <c r="F435" i="1"/>
  <c r="G435" i="1"/>
  <c r="F436" i="1"/>
  <c r="G436" i="1"/>
  <c r="F437" i="1"/>
  <c r="G437" i="1"/>
  <c r="F438" i="1"/>
  <c r="G438" i="1"/>
  <c r="F439" i="1"/>
  <c r="G439" i="1"/>
  <c r="F440" i="1"/>
  <c r="G440" i="1"/>
  <c r="F441" i="1"/>
  <c r="G441" i="1"/>
  <c r="F442" i="1"/>
  <c r="G442" i="1"/>
  <c r="F443" i="1"/>
  <c r="G443" i="1"/>
  <c r="F444" i="1"/>
  <c r="G444" i="1"/>
  <c r="F445" i="1"/>
  <c r="G445" i="1"/>
  <c r="F446" i="1"/>
  <c r="G446" i="1"/>
  <c r="F447" i="1"/>
  <c r="G447" i="1"/>
  <c r="F448" i="1"/>
  <c r="G448" i="1"/>
  <c r="F449" i="1"/>
  <c r="G449" i="1"/>
  <c r="F450" i="1"/>
  <c r="G450" i="1"/>
  <c r="F451" i="1"/>
  <c r="G451" i="1"/>
  <c r="F452" i="1"/>
  <c r="G452" i="1"/>
  <c r="F453" i="1"/>
  <c r="G453" i="1"/>
  <c r="F454" i="1"/>
  <c r="G454" i="1"/>
  <c r="F455" i="1"/>
  <c r="G455" i="1"/>
  <c r="F456" i="1"/>
  <c r="G456" i="1"/>
  <c r="F457" i="1"/>
  <c r="G457" i="1"/>
  <c r="F458" i="1"/>
  <c r="G458" i="1"/>
  <c r="F459" i="1"/>
  <c r="G459" i="1"/>
  <c r="F460" i="1"/>
  <c r="G460" i="1"/>
  <c r="F461" i="1"/>
  <c r="G461" i="1"/>
  <c r="F462" i="1"/>
  <c r="G462" i="1"/>
  <c r="F463" i="1"/>
  <c r="G463" i="1"/>
  <c r="F464" i="1"/>
  <c r="G464" i="1"/>
  <c r="F465" i="1"/>
  <c r="G465" i="1"/>
  <c r="F466" i="1"/>
  <c r="G466" i="1"/>
  <c r="F467" i="1"/>
  <c r="G467" i="1"/>
  <c r="F468" i="1"/>
  <c r="G468" i="1"/>
  <c r="F469" i="1"/>
  <c r="G469" i="1"/>
  <c r="F470" i="1"/>
  <c r="G470" i="1"/>
  <c r="F471" i="1"/>
  <c r="G471" i="1"/>
  <c r="F472" i="1"/>
  <c r="G472" i="1"/>
  <c r="F473" i="1"/>
  <c r="G473" i="1"/>
  <c r="F474" i="1"/>
  <c r="G474" i="1"/>
  <c r="F475" i="1"/>
  <c r="G475" i="1"/>
  <c r="F476" i="1"/>
  <c r="G476" i="1"/>
  <c r="F477" i="1"/>
  <c r="G477" i="1"/>
  <c r="F478" i="1"/>
  <c r="G478" i="1"/>
  <c r="F479" i="1"/>
  <c r="G479" i="1"/>
  <c r="F480" i="1"/>
  <c r="G480" i="1"/>
  <c r="F481" i="1"/>
  <c r="G481" i="1"/>
  <c r="F482" i="1"/>
  <c r="G482" i="1"/>
  <c r="F483" i="1"/>
  <c r="G483" i="1"/>
  <c r="F484" i="1"/>
  <c r="G484" i="1"/>
  <c r="F485" i="1"/>
  <c r="G485" i="1"/>
  <c r="F486" i="1"/>
  <c r="G486" i="1"/>
  <c r="F487" i="1"/>
  <c r="G487" i="1"/>
  <c r="F488" i="1"/>
  <c r="G488" i="1"/>
  <c r="F489" i="1"/>
  <c r="G489" i="1"/>
  <c r="F490" i="1"/>
  <c r="G490" i="1"/>
  <c r="F491" i="1"/>
  <c r="G491" i="1"/>
  <c r="F492" i="1"/>
  <c r="G492" i="1"/>
  <c r="F493" i="1"/>
  <c r="G493" i="1"/>
  <c r="F494" i="1"/>
  <c r="G494" i="1"/>
  <c r="F495" i="1"/>
  <c r="G495" i="1"/>
  <c r="F496" i="1"/>
  <c r="G496" i="1"/>
  <c r="F497" i="1"/>
  <c r="G497" i="1"/>
  <c r="F498" i="1"/>
  <c r="G498" i="1"/>
  <c r="F499" i="1"/>
  <c r="G499" i="1"/>
  <c r="F500" i="1"/>
  <c r="G500" i="1"/>
  <c r="F501" i="1"/>
  <c r="G501" i="1"/>
  <c r="F502" i="1"/>
  <c r="G502" i="1"/>
  <c r="F503" i="1"/>
  <c r="G503" i="1"/>
  <c r="F504" i="1"/>
  <c r="G504" i="1"/>
  <c r="F505" i="1"/>
  <c r="G505" i="1"/>
  <c r="F506" i="1"/>
  <c r="G506" i="1"/>
  <c r="F507" i="1"/>
  <c r="G507" i="1"/>
  <c r="F508" i="1"/>
  <c r="G508" i="1"/>
  <c r="F509" i="1"/>
  <c r="G509" i="1"/>
  <c r="F510" i="1"/>
  <c r="G510" i="1"/>
  <c r="F511" i="1"/>
  <c r="G511" i="1"/>
  <c r="F512" i="1"/>
  <c r="G512" i="1"/>
  <c r="F513" i="1"/>
  <c r="G513" i="1"/>
  <c r="F514" i="1"/>
  <c r="G514" i="1"/>
  <c r="F515" i="1"/>
  <c r="G515" i="1"/>
  <c r="F516" i="1"/>
  <c r="G516" i="1"/>
  <c r="F517" i="1"/>
  <c r="G517" i="1"/>
  <c r="F518" i="1"/>
  <c r="G518" i="1"/>
  <c r="F519" i="1"/>
  <c r="G519" i="1"/>
  <c r="F520" i="1"/>
  <c r="G520" i="1"/>
  <c r="F521" i="1"/>
  <c r="G521" i="1"/>
  <c r="F522" i="1"/>
  <c r="G522" i="1"/>
  <c r="F523" i="1"/>
  <c r="G523" i="1"/>
  <c r="F524" i="1"/>
  <c r="G524" i="1"/>
  <c r="F525" i="1"/>
  <c r="G525" i="1"/>
  <c r="F526" i="1"/>
  <c r="G526" i="1"/>
  <c r="F527" i="1"/>
  <c r="G527" i="1"/>
  <c r="F528" i="1"/>
  <c r="G528" i="1"/>
  <c r="F529" i="1"/>
  <c r="G529" i="1"/>
  <c r="F530" i="1"/>
  <c r="G530" i="1"/>
  <c r="F531" i="1"/>
  <c r="G531" i="1"/>
  <c r="F532" i="1"/>
  <c r="G532" i="1"/>
  <c r="F533" i="1"/>
  <c r="G533" i="1"/>
  <c r="F534" i="1"/>
  <c r="G534" i="1"/>
  <c r="F535" i="1"/>
  <c r="G535" i="1"/>
  <c r="F536" i="1"/>
  <c r="G536" i="1"/>
  <c r="F537" i="1"/>
  <c r="G537" i="1"/>
  <c r="F538" i="1"/>
  <c r="G538" i="1"/>
  <c r="F539" i="1"/>
  <c r="G539" i="1"/>
  <c r="F540" i="1"/>
  <c r="G540" i="1"/>
  <c r="F541" i="1"/>
  <c r="G541" i="1"/>
  <c r="F542" i="1"/>
  <c r="G542" i="1"/>
  <c r="F543" i="1"/>
  <c r="G543" i="1"/>
  <c r="F544" i="1"/>
  <c r="G544" i="1"/>
  <c r="F545" i="1"/>
  <c r="G545" i="1"/>
  <c r="F546" i="1"/>
  <c r="G546" i="1"/>
  <c r="F547" i="1"/>
  <c r="G547" i="1"/>
  <c r="F548" i="1"/>
  <c r="G548" i="1"/>
  <c r="F549" i="1"/>
  <c r="G549" i="1"/>
  <c r="F550" i="1"/>
  <c r="G550" i="1"/>
  <c r="F551" i="1"/>
  <c r="G551" i="1"/>
  <c r="F552" i="1"/>
  <c r="G552" i="1"/>
  <c r="F553" i="1"/>
  <c r="G553" i="1"/>
  <c r="F554" i="1"/>
  <c r="G554" i="1"/>
  <c r="F555" i="1"/>
  <c r="G555" i="1"/>
  <c r="F556" i="1"/>
  <c r="G556" i="1"/>
  <c r="F557" i="1"/>
  <c r="G557" i="1"/>
  <c r="F558" i="1"/>
  <c r="G558" i="1"/>
  <c r="F559" i="1"/>
  <c r="G559" i="1"/>
  <c r="F560" i="1"/>
  <c r="G560" i="1"/>
  <c r="F561" i="1"/>
  <c r="G561" i="1"/>
  <c r="F562" i="1"/>
  <c r="G562" i="1"/>
  <c r="F563" i="1"/>
  <c r="G563" i="1"/>
  <c r="F564" i="1"/>
  <c r="G564" i="1"/>
  <c r="F565" i="1"/>
  <c r="G565" i="1"/>
  <c r="F566" i="1"/>
  <c r="G566" i="1"/>
  <c r="F567" i="1"/>
  <c r="G567" i="1"/>
  <c r="F568" i="1"/>
  <c r="G568" i="1"/>
  <c r="F569" i="1"/>
  <c r="G569" i="1"/>
  <c r="F570" i="1"/>
  <c r="G570" i="1"/>
  <c r="F571" i="1"/>
  <c r="G571" i="1"/>
  <c r="F572" i="1"/>
  <c r="G572" i="1"/>
  <c r="F573" i="1"/>
  <c r="G573" i="1"/>
  <c r="F574" i="1"/>
  <c r="G574" i="1"/>
  <c r="F575" i="1"/>
  <c r="G575" i="1"/>
  <c r="F576" i="1"/>
  <c r="G576" i="1"/>
  <c r="F577" i="1"/>
  <c r="G577" i="1"/>
  <c r="F578" i="1"/>
  <c r="G578" i="1"/>
  <c r="F579" i="1"/>
  <c r="G579" i="1"/>
  <c r="F580" i="1"/>
  <c r="G580" i="1"/>
  <c r="F581" i="1"/>
  <c r="G581" i="1"/>
  <c r="F582" i="1"/>
  <c r="G582" i="1"/>
  <c r="F583" i="1"/>
  <c r="G583" i="1"/>
  <c r="F584" i="1"/>
  <c r="G584" i="1"/>
  <c r="F585" i="1"/>
  <c r="G585" i="1"/>
  <c r="F586" i="1"/>
  <c r="G586" i="1"/>
  <c r="F587" i="1"/>
  <c r="G587" i="1"/>
  <c r="F588" i="1"/>
  <c r="G588" i="1"/>
  <c r="F589" i="1"/>
  <c r="G589" i="1"/>
  <c r="F590" i="1"/>
  <c r="G590" i="1"/>
  <c r="F591" i="1"/>
  <c r="G591" i="1"/>
  <c r="F592" i="1"/>
  <c r="G592" i="1"/>
  <c r="F593" i="1"/>
  <c r="G593" i="1"/>
  <c r="F594" i="1"/>
  <c r="G594" i="1"/>
  <c r="F595" i="1"/>
  <c r="G595" i="1"/>
  <c r="F596" i="1"/>
  <c r="G596" i="1"/>
  <c r="F597" i="1"/>
  <c r="G597" i="1"/>
  <c r="F598" i="1"/>
  <c r="G598" i="1"/>
  <c r="F599" i="1"/>
  <c r="G599" i="1"/>
  <c r="F600" i="1"/>
  <c r="G600" i="1"/>
  <c r="F601" i="1"/>
  <c r="G601" i="1"/>
  <c r="F602" i="1"/>
  <c r="G602" i="1"/>
  <c r="F603" i="1"/>
  <c r="G603" i="1"/>
  <c r="F604" i="1"/>
  <c r="G604" i="1"/>
  <c r="F605" i="1"/>
  <c r="G605" i="1"/>
  <c r="F606" i="1"/>
  <c r="G606" i="1"/>
  <c r="F607" i="1"/>
  <c r="G607" i="1"/>
  <c r="F608" i="1"/>
  <c r="G608" i="1"/>
  <c r="F609" i="1"/>
  <c r="G609" i="1"/>
  <c r="F610" i="1"/>
  <c r="G610" i="1"/>
  <c r="F611" i="1"/>
  <c r="G611" i="1"/>
  <c r="F612" i="1"/>
  <c r="G612" i="1"/>
  <c r="F613" i="1"/>
  <c r="G613" i="1"/>
  <c r="F614" i="1"/>
  <c r="G614" i="1"/>
  <c r="F615" i="1"/>
  <c r="G615" i="1"/>
  <c r="F616" i="1"/>
  <c r="G616" i="1"/>
  <c r="F617" i="1"/>
  <c r="G617" i="1"/>
  <c r="F618" i="1"/>
  <c r="G618" i="1"/>
  <c r="F619" i="1"/>
  <c r="G619" i="1"/>
  <c r="F620" i="1"/>
  <c r="G620" i="1"/>
  <c r="F621" i="1"/>
  <c r="G621" i="1"/>
  <c r="F622" i="1"/>
  <c r="G622" i="1"/>
  <c r="F623" i="1"/>
  <c r="G623" i="1"/>
  <c r="F624" i="1"/>
  <c r="G624" i="1"/>
  <c r="F625" i="1"/>
  <c r="G625" i="1"/>
  <c r="F626" i="1"/>
  <c r="G626" i="1"/>
  <c r="F627" i="1"/>
  <c r="G627" i="1"/>
  <c r="F628" i="1"/>
  <c r="G628" i="1"/>
  <c r="F629" i="1"/>
  <c r="G629" i="1"/>
  <c r="F630" i="1"/>
  <c r="G630" i="1"/>
  <c r="F631" i="1"/>
  <c r="G631" i="1"/>
  <c r="F632" i="1"/>
  <c r="G632" i="1"/>
  <c r="F633" i="1"/>
  <c r="G633" i="1"/>
  <c r="F634" i="1"/>
  <c r="G634" i="1"/>
  <c r="F635" i="1"/>
  <c r="G635" i="1"/>
  <c r="F636" i="1"/>
  <c r="G636" i="1"/>
  <c r="F637" i="1"/>
  <c r="G637" i="1"/>
  <c r="F638" i="1"/>
  <c r="G638" i="1"/>
  <c r="F639" i="1"/>
  <c r="G639" i="1"/>
  <c r="F640" i="1"/>
  <c r="G640" i="1"/>
  <c r="F641" i="1"/>
  <c r="G641" i="1"/>
  <c r="F642" i="1"/>
  <c r="G642" i="1"/>
  <c r="F643" i="1"/>
  <c r="G643" i="1"/>
  <c r="F644" i="1"/>
  <c r="G644" i="1"/>
  <c r="F645" i="1"/>
  <c r="G645" i="1"/>
  <c r="F646" i="1"/>
  <c r="G646" i="1"/>
  <c r="F647" i="1"/>
  <c r="G647" i="1"/>
  <c r="F648" i="1"/>
  <c r="G648" i="1"/>
  <c r="F649" i="1"/>
  <c r="G649" i="1"/>
  <c r="F650" i="1"/>
  <c r="G650" i="1"/>
  <c r="F651" i="1"/>
  <c r="G651" i="1"/>
  <c r="F652" i="1"/>
  <c r="G652" i="1"/>
  <c r="F653" i="1"/>
  <c r="G653" i="1"/>
  <c r="F654" i="1"/>
  <c r="G654" i="1"/>
  <c r="F655" i="1"/>
  <c r="G655" i="1"/>
  <c r="F656" i="1"/>
  <c r="G656" i="1"/>
  <c r="F657" i="1"/>
  <c r="G657" i="1"/>
  <c r="F658" i="1"/>
  <c r="G658" i="1"/>
  <c r="F659" i="1"/>
  <c r="G659" i="1"/>
  <c r="F660" i="1"/>
  <c r="G660" i="1"/>
  <c r="F661" i="1"/>
  <c r="G661" i="1"/>
  <c r="F662" i="1"/>
  <c r="G662" i="1"/>
  <c r="F663" i="1"/>
  <c r="G663" i="1"/>
  <c r="F664" i="1"/>
  <c r="G664" i="1"/>
  <c r="F665" i="1"/>
  <c r="G665" i="1"/>
  <c r="F666" i="1"/>
  <c r="G666" i="1"/>
  <c r="F667" i="1"/>
  <c r="G667" i="1"/>
  <c r="F668" i="1"/>
  <c r="G668" i="1"/>
  <c r="F669" i="1"/>
  <c r="G669" i="1"/>
  <c r="F670" i="1"/>
  <c r="G670" i="1"/>
  <c r="F671" i="1"/>
  <c r="G671" i="1"/>
  <c r="F672" i="1"/>
  <c r="G672" i="1"/>
  <c r="F673" i="1"/>
  <c r="G673" i="1"/>
  <c r="F674" i="1"/>
  <c r="G674" i="1"/>
  <c r="F675" i="1"/>
  <c r="G675" i="1"/>
  <c r="F676" i="1"/>
  <c r="G676" i="1"/>
  <c r="F677" i="1"/>
  <c r="G677" i="1"/>
  <c r="F678" i="1"/>
  <c r="G678" i="1"/>
  <c r="F679" i="1"/>
  <c r="G679" i="1"/>
  <c r="F680" i="1"/>
  <c r="G680" i="1"/>
  <c r="F681" i="1"/>
  <c r="G681" i="1"/>
  <c r="F682" i="1"/>
  <c r="G682" i="1"/>
  <c r="F683" i="1"/>
  <c r="G683" i="1"/>
  <c r="F684" i="1"/>
  <c r="G684" i="1"/>
  <c r="F685" i="1"/>
  <c r="G685" i="1"/>
  <c r="F686" i="1"/>
  <c r="G686" i="1"/>
  <c r="F687" i="1"/>
  <c r="G687" i="1"/>
  <c r="F688" i="1"/>
  <c r="G688" i="1"/>
  <c r="F689" i="1"/>
  <c r="G689" i="1"/>
  <c r="F690" i="1"/>
  <c r="G690" i="1"/>
  <c r="F691" i="1"/>
  <c r="G691" i="1"/>
  <c r="F692" i="1"/>
  <c r="G692" i="1"/>
  <c r="F693" i="1"/>
  <c r="G693" i="1"/>
  <c r="F694" i="1"/>
  <c r="G694" i="1"/>
  <c r="F695" i="1"/>
  <c r="G695" i="1"/>
  <c r="F696" i="1"/>
  <c r="G696" i="1"/>
  <c r="F697" i="1"/>
  <c r="G697" i="1"/>
  <c r="F698" i="1"/>
  <c r="G698" i="1"/>
  <c r="F699" i="1"/>
  <c r="G699" i="1"/>
  <c r="F700" i="1"/>
  <c r="G700" i="1"/>
  <c r="F701" i="1"/>
  <c r="G701" i="1"/>
  <c r="F702" i="1"/>
  <c r="G702" i="1"/>
  <c r="F703" i="1"/>
  <c r="G703" i="1"/>
  <c r="F704" i="1"/>
  <c r="G704" i="1"/>
  <c r="F705" i="1"/>
  <c r="G705" i="1"/>
  <c r="F706" i="1"/>
  <c r="G706" i="1"/>
  <c r="F707" i="1"/>
  <c r="G707" i="1"/>
  <c r="F708" i="1"/>
  <c r="G708" i="1"/>
  <c r="F709" i="1"/>
  <c r="G709" i="1"/>
  <c r="F710" i="1"/>
  <c r="G710" i="1"/>
  <c r="F711" i="1"/>
  <c r="G711" i="1"/>
  <c r="F712" i="1"/>
  <c r="G712" i="1"/>
  <c r="F713" i="1"/>
  <c r="G713" i="1"/>
  <c r="F714" i="1"/>
  <c r="G714" i="1"/>
  <c r="F715" i="1"/>
  <c r="G715" i="1"/>
  <c r="F716" i="1"/>
  <c r="G716" i="1"/>
  <c r="F717" i="1"/>
  <c r="G717" i="1"/>
  <c r="F718" i="1"/>
  <c r="G718" i="1"/>
  <c r="F719" i="1"/>
  <c r="G719" i="1"/>
  <c r="F720" i="1"/>
  <c r="G720" i="1"/>
  <c r="F721" i="1"/>
  <c r="G721" i="1"/>
  <c r="F722" i="1"/>
  <c r="G722" i="1"/>
  <c r="F723" i="1"/>
  <c r="G723" i="1"/>
  <c r="F724" i="1"/>
  <c r="G724" i="1"/>
  <c r="F725" i="1"/>
  <c r="G725" i="1"/>
  <c r="F726" i="1"/>
  <c r="G726" i="1"/>
  <c r="F727" i="1"/>
  <c r="G727" i="1"/>
  <c r="F728" i="1"/>
  <c r="G728" i="1"/>
  <c r="F729" i="1"/>
  <c r="G729" i="1"/>
  <c r="F730" i="1"/>
  <c r="G730" i="1"/>
  <c r="F731" i="1"/>
  <c r="G731" i="1"/>
  <c r="F732" i="1"/>
  <c r="G732" i="1"/>
  <c r="F733" i="1"/>
  <c r="G733" i="1"/>
  <c r="F734" i="1"/>
  <c r="G734" i="1"/>
  <c r="F735" i="1"/>
  <c r="G735" i="1"/>
  <c r="F736" i="1"/>
  <c r="G736" i="1"/>
  <c r="F737" i="1"/>
  <c r="G737" i="1"/>
  <c r="F738" i="1"/>
  <c r="G738" i="1"/>
  <c r="F739" i="1"/>
  <c r="G739" i="1"/>
  <c r="F740" i="1"/>
  <c r="G740" i="1"/>
  <c r="F741" i="1"/>
  <c r="G741" i="1"/>
  <c r="F742" i="1"/>
  <c r="G742" i="1"/>
  <c r="F743" i="1"/>
  <c r="G743" i="1"/>
  <c r="F744" i="1"/>
  <c r="G744" i="1"/>
  <c r="F745" i="1"/>
  <c r="G745" i="1"/>
  <c r="F746" i="1"/>
  <c r="G746" i="1"/>
  <c r="F747" i="1"/>
  <c r="G747" i="1"/>
  <c r="F748" i="1"/>
  <c r="G748" i="1"/>
  <c r="F749" i="1"/>
  <c r="G749" i="1"/>
  <c r="F750" i="1"/>
  <c r="G750" i="1"/>
  <c r="F751" i="1"/>
  <c r="G751" i="1"/>
  <c r="F752" i="1"/>
  <c r="G752" i="1"/>
  <c r="F753" i="1"/>
  <c r="G753" i="1"/>
  <c r="F754" i="1"/>
  <c r="G754" i="1"/>
  <c r="F755" i="1"/>
  <c r="G755" i="1"/>
  <c r="F756" i="1"/>
  <c r="G756" i="1"/>
  <c r="F757" i="1"/>
  <c r="G757" i="1"/>
  <c r="F758" i="1"/>
  <c r="G758" i="1"/>
  <c r="F759" i="1"/>
  <c r="G759" i="1"/>
  <c r="F760" i="1"/>
  <c r="G760" i="1"/>
  <c r="F761" i="1"/>
  <c r="G761" i="1"/>
  <c r="F762" i="1"/>
  <c r="G762" i="1"/>
  <c r="F763" i="1"/>
  <c r="G763" i="1"/>
  <c r="F764" i="1"/>
  <c r="G764" i="1"/>
  <c r="F765" i="1"/>
  <c r="G765" i="1"/>
  <c r="F766" i="1"/>
  <c r="G766" i="1"/>
  <c r="F767" i="1"/>
  <c r="G767" i="1"/>
  <c r="F768" i="1"/>
  <c r="G768" i="1"/>
  <c r="F769" i="1"/>
  <c r="G769" i="1"/>
  <c r="F770" i="1"/>
  <c r="G770" i="1"/>
  <c r="F771" i="1"/>
  <c r="G771" i="1"/>
  <c r="F772" i="1"/>
  <c r="G772" i="1"/>
  <c r="F773" i="1"/>
  <c r="G773" i="1"/>
  <c r="F774" i="1"/>
  <c r="G774" i="1"/>
  <c r="F775" i="1"/>
  <c r="G775" i="1"/>
  <c r="F776" i="1"/>
  <c r="G776" i="1"/>
  <c r="F777" i="1"/>
  <c r="G777" i="1"/>
  <c r="F778" i="1"/>
  <c r="G778" i="1"/>
  <c r="F779" i="1"/>
  <c r="G779" i="1"/>
  <c r="F780" i="1"/>
  <c r="G780" i="1"/>
  <c r="F781" i="1"/>
  <c r="G781" i="1"/>
  <c r="F782" i="1"/>
  <c r="G782" i="1"/>
  <c r="F783" i="1"/>
  <c r="G783" i="1"/>
  <c r="F784" i="1"/>
  <c r="G784" i="1"/>
  <c r="F785" i="1"/>
  <c r="G785" i="1"/>
  <c r="F786" i="1"/>
  <c r="G786" i="1"/>
  <c r="F787" i="1"/>
  <c r="G787" i="1"/>
  <c r="F788" i="1"/>
  <c r="G788" i="1"/>
  <c r="F789" i="1"/>
  <c r="G789" i="1"/>
  <c r="F790" i="1"/>
  <c r="G790" i="1"/>
  <c r="F791" i="1"/>
  <c r="G791" i="1"/>
  <c r="F792" i="1"/>
  <c r="G792" i="1"/>
  <c r="F793" i="1"/>
  <c r="G793" i="1"/>
  <c r="F794" i="1"/>
  <c r="G794" i="1"/>
  <c r="F795" i="1"/>
  <c r="G795" i="1"/>
  <c r="F796" i="1"/>
  <c r="G796" i="1"/>
  <c r="F797" i="1"/>
  <c r="G797" i="1"/>
  <c r="F798" i="1"/>
  <c r="G798" i="1"/>
  <c r="F799" i="1"/>
  <c r="G799" i="1"/>
  <c r="F800" i="1"/>
  <c r="G800" i="1"/>
  <c r="F801" i="1"/>
  <c r="G801" i="1"/>
  <c r="F802" i="1"/>
  <c r="G802" i="1"/>
  <c r="F803" i="1"/>
  <c r="G803" i="1"/>
  <c r="F804" i="1"/>
  <c r="G804" i="1"/>
  <c r="F805" i="1"/>
  <c r="G805" i="1"/>
  <c r="F806" i="1"/>
  <c r="G806" i="1"/>
  <c r="F807" i="1"/>
  <c r="G807" i="1"/>
  <c r="F808" i="1"/>
  <c r="G808" i="1"/>
  <c r="F809" i="1"/>
  <c r="G809" i="1"/>
  <c r="F810" i="1"/>
  <c r="G810" i="1"/>
  <c r="F811" i="1"/>
  <c r="G811" i="1"/>
  <c r="F812" i="1"/>
  <c r="G812" i="1"/>
  <c r="F813" i="1"/>
  <c r="G813" i="1"/>
  <c r="F814" i="1"/>
  <c r="G814" i="1"/>
  <c r="F815" i="1"/>
  <c r="G815" i="1"/>
  <c r="F816" i="1"/>
  <c r="G816" i="1"/>
  <c r="F817" i="1"/>
  <c r="G817" i="1"/>
  <c r="F818" i="1"/>
  <c r="G818" i="1"/>
  <c r="F819" i="1"/>
  <c r="G819" i="1"/>
  <c r="F820" i="1"/>
  <c r="G820" i="1"/>
  <c r="F821" i="1"/>
  <c r="G821" i="1"/>
  <c r="F822" i="1"/>
  <c r="G822" i="1"/>
  <c r="F823" i="1"/>
  <c r="G823" i="1"/>
  <c r="F824" i="1"/>
  <c r="G824" i="1"/>
  <c r="F825" i="1"/>
  <c r="G825" i="1"/>
  <c r="F826" i="1"/>
  <c r="G826" i="1"/>
  <c r="F827" i="1"/>
  <c r="G827" i="1"/>
  <c r="F828" i="1"/>
  <c r="G828" i="1"/>
  <c r="F829" i="1"/>
  <c r="G829" i="1"/>
  <c r="F830" i="1"/>
  <c r="G830" i="1"/>
  <c r="F831" i="1"/>
  <c r="G831" i="1"/>
  <c r="F834" i="1"/>
  <c r="G834" i="1"/>
  <c r="F835" i="1"/>
  <c r="G835" i="1"/>
  <c r="F836" i="1"/>
  <c r="G836" i="1"/>
  <c r="F837" i="1"/>
  <c r="G837" i="1"/>
  <c r="F838" i="1"/>
  <c r="G838" i="1"/>
  <c r="F839" i="1"/>
  <c r="G839" i="1"/>
  <c r="F840" i="1"/>
  <c r="G840" i="1"/>
  <c r="F841" i="1"/>
  <c r="G841" i="1"/>
  <c r="F842" i="1"/>
  <c r="G842" i="1"/>
  <c r="F843" i="1"/>
  <c r="G843" i="1"/>
  <c r="F844" i="1"/>
  <c r="G844" i="1"/>
  <c r="F845" i="1"/>
  <c r="G845" i="1"/>
  <c r="F846" i="1"/>
  <c r="G846" i="1"/>
  <c r="F847" i="1"/>
  <c r="G847" i="1"/>
  <c r="F848" i="1"/>
  <c r="G848" i="1"/>
  <c r="F849" i="1"/>
  <c r="G849" i="1"/>
  <c r="F850" i="1"/>
  <c r="G850" i="1"/>
  <c r="F851" i="1"/>
  <c r="G851" i="1"/>
  <c r="F852" i="1"/>
  <c r="G852" i="1"/>
  <c r="F853" i="1"/>
  <c r="G853" i="1"/>
  <c r="F854" i="1"/>
  <c r="G854" i="1"/>
  <c r="F855" i="1"/>
  <c r="G855" i="1"/>
  <c r="F856" i="1"/>
  <c r="G856" i="1"/>
  <c r="F857" i="1"/>
  <c r="G857" i="1"/>
  <c r="F858" i="1"/>
  <c r="G858" i="1"/>
  <c r="F859" i="1"/>
  <c r="G859" i="1"/>
  <c r="F860" i="1"/>
  <c r="G860" i="1"/>
  <c r="F861" i="1"/>
  <c r="G861" i="1"/>
  <c r="F862" i="1"/>
  <c r="G862" i="1"/>
  <c r="F863" i="1"/>
  <c r="G863" i="1"/>
  <c r="F864" i="1"/>
  <c r="G864" i="1"/>
  <c r="F865" i="1"/>
  <c r="G865" i="1"/>
  <c r="F866" i="1"/>
  <c r="G866" i="1"/>
  <c r="F867" i="1"/>
  <c r="G867" i="1"/>
  <c r="F868" i="1"/>
  <c r="G868" i="1"/>
  <c r="F869" i="1"/>
  <c r="G869" i="1"/>
  <c r="F870" i="1"/>
  <c r="G870" i="1"/>
  <c r="F871" i="1"/>
  <c r="G871" i="1"/>
  <c r="F872" i="1"/>
  <c r="G872" i="1"/>
  <c r="F873" i="1"/>
  <c r="G873" i="1"/>
  <c r="F874" i="1"/>
  <c r="G874" i="1"/>
  <c r="F875" i="1"/>
  <c r="G875" i="1"/>
  <c r="F876" i="1"/>
  <c r="G876" i="1"/>
  <c r="F877" i="1"/>
  <c r="G877" i="1"/>
  <c r="F878" i="1"/>
  <c r="G878" i="1"/>
  <c r="F879" i="1"/>
  <c r="G879" i="1"/>
  <c r="F880" i="1"/>
  <c r="G880" i="1"/>
  <c r="F881" i="1"/>
  <c r="G881" i="1"/>
  <c r="F882" i="1"/>
  <c r="G882" i="1"/>
  <c r="F883" i="1"/>
  <c r="G883" i="1"/>
  <c r="F884" i="1"/>
  <c r="G884" i="1"/>
  <c r="F885" i="1"/>
  <c r="G885" i="1"/>
  <c r="F886" i="1"/>
  <c r="G886" i="1"/>
  <c r="F887" i="1"/>
  <c r="G887" i="1"/>
  <c r="F888" i="1"/>
  <c r="G888" i="1"/>
  <c r="F895" i="1"/>
  <c r="G895" i="1"/>
  <c r="F896" i="1"/>
  <c r="G896" i="1"/>
  <c r="F897" i="1"/>
  <c r="G897" i="1"/>
  <c r="F898" i="1"/>
  <c r="G898" i="1"/>
  <c r="F899" i="1"/>
  <c r="G899" i="1"/>
  <c r="F906" i="1"/>
  <c r="G906" i="1"/>
  <c r="F908" i="1"/>
  <c r="G908" i="1"/>
  <c r="F910" i="1"/>
  <c r="G910" i="1"/>
  <c r="F912" i="1"/>
  <c r="G912" i="1"/>
  <c r="F914" i="1"/>
  <c r="G914" i="1"/>
  <c r="F916" i="1"/>
  <c r="G916" i="1"/>
  <c r="F918" i="1"/>
  <c r="G918" i="1"/>
  <c r="F920" i="1"/>
  <c r="G920" i="1"/>
  <c r="F922" i="1"/>
  <c r="G922" i="1"/>
  <c r="F924" i="1"/>
  <c r="G924" i="1"/>
  <c r="F926" i="1"/>
  <c r="G926" i="1"/>
  <c r="F928" i="1"/>
  <c r="G928" i="1"/>
  <c r="F930" i="1"/>
  <c r="G930" i="1"/>
  <c r="F932" i="1"/>
  <c r="G932" i="1"/>
  <c r="F934" i="1"/>
  <c r="G934" i="1"/>
  <c r="F936" i="1"/>
  <c r="G936" i="1"/>
  <c r="F938" i="1"/>
  <c r="G938" i="1"/>
  <c r="F940" i="1"/>
  <c r="G940" i="1"/>
  <c r="F942" i="1"/>
  <c r="G942" i="1"/>
  <c r="F944" i="1"/>
  <c r="G944" i="1"/>
  <c r="F945" i="1"/>
  <c r="G945" i="1"/>
  <c r="F946" i="1"/>
  <c r="G946" i="1"/>
  <c r="F947" i="1"/>
  <c r="G947" i="1"/>
  <c r="F948" i="1"/>
  <c r="G948" i="1"/>
  <c r="F949" i="1"/>
  <c r="G949" i="1"/>
  <c r="F950" i="1"/>
  <c r="G950" i="1"/>
  <c r="F951" i="1"/>
  <c r="G951" i="1"/>
  <c r="F952" i="1"/>
  <c r="G952" i="1"/>
  <c r="F953" i="1"/>
  <c r="G953" i="1"/>
  <c r="F954" i="1"/>
  <c r="G954" i="1"/>
  <c r="F955" i="1"/>
  <c r="G955" i="1"/>
  <c r="F956" i="1"/>
  <c r="G956" i="1"/>
  <c r="G9" i="1"/>
  <c r="F9" i="1"/>
  <c r="E892" i="1"/>
  <c r="E891" i="1"/>
  <c r="E890" i="1"/>
  <c r="E889" i="1"/>
  <c r="E903" i="1"/>
  <c r="E902"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E367" i="1"/>
  <c r="E368" i="1"/>
  <c r="E369" i="1"/>
  <c r="E370" i="1"/>
  <c r="E371" i="1"/>
  <c r="E372" i="1"/>
  <c r="E373" i="1"/>
  <c r="E374" i="1"/>
  <c r="E375" i="1"/>
  <c r="E376" i="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434" i="1"/>
  <c r="E435" i="1"/>
  <c r="E436" i="1"/>
  <c r="E437" i="1"/>
  <c r="E438" i="1"/>
  <c r="E439" i="1"/>
  <c r="E440" i="1"/>
  <c r="E441" i="1"/>
  <c r="E442" i="1"/>
  <c r="E443" i="1"/>
  <c r="E444" i="1"/>
  <c r="E445" i="1"/>
  <c r="E446" i="1"/>
  <c r="E447" i="1"/>
  <c r="E448" i="1"/>
  <c r="E449" i="1"/>
  <c r="E450" i="1"/>
  <c r="E451" i="1"/>
  <c r="E452" i="1"/>
  <c r="E453" i="1"/>
  <c r="E454" i="1"/>
  <c r="E455" i="1"/>
  <c r="E456" i="1"/>
  <c r="E457" i="1"/>
  <c r="E458" i="1"/>
  <c r="E459" i="1"/>
  <c r="E460" i="1"/>
  <c r="E461" i="1"/>
  <c r="E462" i="1"/>
  <c r="E463" i="1"/>
  <c r="E464" i="1"/>
  <c r="E465" i="1"/>
  <c r="E466" i="1"/>
  <c r="E467" i="1"/>
  <c r="E468" i="1"/>
  <c r="E469" i="1"/>
  <c r="E470" i="1"/>
  <c r="E471" i="1"/>
  <c r="E472" i="1"/>
  <c r="E473" i="1"/>
  <c r="E474" i="1"/>
  <c r="E475" i="1"/>
  <c r="E476" i="1"/>
  <c r="E477" i="1"/>
  <c r="E478" i="1"/>
  <c r="E479" i="1"/>
  <c r="E480" i="1"/>
  <c r="E481" i="1"/>
  <c r="E482"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515" i="1"/>
  <c r="E516" i="1"/>
  <c r="E517" i="1"/>
  <c r="E518" i="1"/>
  <c r="E519" i="1"/>
  <c r="E520" i="1"/>
  <c r="E521" i="1"/>
  <c r="E522" i="1"/>
  <c r="E523" i="1"/>
  <c r="E524" i="1"/>
  <c r="E525" i="1"/>
  <c r="E526" i="1"/>
  <c r="E527" i="1"/>
  <c r="E528" i="1"/>
  <c r="E529" i="1"/>
  <c r="E530" i="1"/>
  <c r="E531" i="1"/>
  <c r="E532" i="1"/>
  <c r="E533" i="1"/>
  <c r="E534" i="1"/>
  <c r="E535" i="1"/>
  <c r="E536" i="1"/>
  <c r="E537" i="1"/>
  <c r="E538" i="1"/>
  <c r="E539" i="1"/>
  <c r="E540" i="1"/>
  <c r="E541" i="1"/>
  <c r="E542" i="1"/>
  <c r="E543" i="1"/>
  <c r="E544" i="1"/>
  <c r="E545" i="1"/>
  <c r="E546" i="1"/>
  <c r="E547" i="1"/>
  <c r="E548" i="1"/>
  <c r="E549" i="1"/>
  <c r="E550" i="1"/>
  <c r="E551" i="1"/>
  <c r="E552" i="1"/>
  <c r="E553" i="1"/>
  <c r="E554" i="1"/>
  <c r="E555" i="1"/>
  <c r="E556" i="1"/>
  <c r="E557" i="1"/>
  <c r="E558" i="1"/>
  <c r="E559" i="1"/>
  <c r="E560" i="1"/>
  <c r="E561" i="1"/>
  <c r="E562" i="1"/>
  <c r="E563" i="1"/>
  <c r="E564" i="1"/>
  <c r="E565" i="1"/>
  <c r="E566" i="1"/>
  <c r="E567" i="1"/>
  <c r="E568" i="1"/>
  <c r="E569" i="1"/>
  <c r="E570" i="1"/>
  <c r="E571" i="1"/>
  <c r="E572" i="1"/>
  <c r="E573" i="1"/>
  <c r="E574" i="1"/>
  <c r="E575" i="1"/>
  <c r="E576" i="1"/>
  <c r="E577" i="1"/>
  <c r="E578" i="1"/>
  <c r="E579" i="1"/>
  <c r="E580" i="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07" i="1"/>
  <c r="E608" i="1"/>
  <c r="E609" i="1"/>
  <c r="E610" i="1"/>
  <c r="E611" i="1"/>
  <c r="E612" i="1"/>
  <c r="E613" i="1"/>
  <c r="E614" i="1"/>
  <c r="E615" i="1"/>
  <c r="E616" i="1"/>
  <c r="E617" i="1"/>
  <c r="E618" i="1"/>
  <c r="E619" i="1"/>
  <c r="E620" i="1"/>
  <c r="E621" i="1"/>
  <c r="E622" i="1"/>
  <c r="E623" i="1"/>
  <c r="E624" i="1"/>
  <c r="E625" i="1"/>
  <c r="E626" i="1"/>
  <c r="E627" i="1"/>
  <c r="E628" i="1"/>
  <c r="E629" i="1"/>
  <c r="E630" i="1"/>
  <c r="E631" i="1"/>
  <c r="E632" i="1"/>
  <c r="E633" i="1"/>
  <c r="E634" i="1"/>
  <c r="E635" i="1"/>
  <c r="E636" i="1"/>
  <c r="E637" i="1"/>
  <c r="E638" i="1"/>
  <c r="E639" i="1"/>
  <c r="E640" i="1"/>
  <c r="E641" i="1"/>
  <c r="E642" i="1"/>
  <c r="E643" i="1"/>
  <c r="E644" i="1"/>
  <c r="E645" i="1"/>
  <c r="E646" i="1"/>
  <c r="E647" i="1"/>
  <c r="E648" i="1"/>
  <c r="E649" i="1"/>
  <c r="E650" i="1"/>
  <c r="E651" i="1"/>
  <c r="E652" i="1"/>
  <c r="E653" i="1"/>
  <c r="E654" i="1"/>
  <c r="E655" i="1"/>
  <c r="E656" i="1"/>
  <c r="E657" i="1"/>
  <c r="E658" i="1"/>
  <c r="E659" i="1"/>
  <c r="E660" i="1"/>
  <c r="E661" i="1"/>
  <c r="E662" i="1"/>
  <c r="E663" i="1"/>
  <c r="E664" i="1"/>
  <c r="E665" i="1"/>
  <c r="E666" i="1"/>
  <c r="E667" i="1"/>
  <c r="E668" i="1"/>
  <c r="E669" i="1"/>
  <c r="E670" i="1"/>
  <c r="E671" i="1"/>
  <c r="E672" i="1"/>
  <c r="E673" i="1"/>
  <c r="E674" i="1"/>
  <c r="E675" i="1"/>
  <c r="E676" i="1"/>
  <c r="E677" i="1"/>
  <c r="E678" i="1"/>
  <c r="E679" i="1"/>
  <c r="E680" i="1"/>
  <c r="E681" i="1"/>
  <c r="E682" i="1"/>
  <c r="E683" i="1"/>
  <c r="E684" i="1"/>
  <c r="E685" i="1"/>
  <c r="E686" i="1"/>
  <c r="E687" i="1"/>
  <c r="E688" i="1"/>
  <c r="E689" i="1"/>
  <c r="E690" i="1"/>
  <c r="E691" i="1"/>
  <c r="E692" i="1"/>
  <c r="E693" i="1"/>
  <c r="E694" i="1"/>
  <c r="E695" i="1"/>
  <c r="E696" i="1"/>
  <c r="E697" i="1"/>
  <c r="E698" i="1"/>
  <c r="E699" i="1"/>
  <c r="E700" i="1"/>
  <c r="E701" i="1"/>
  <c r="E702" i="1"/>
  <c r="E703" i="1"/>
  <c r="E704" i="1"/>
  <c r="E705" i="1"/>
  <c r="E706" i="1"/>
  <c r="E707" i="1"/>
  <c r="E708" i="1"/>
  <c r="E709" i="1"/>
  <c r="E710" i="1"/>
  <c r="E711" i="1"/>
  <c r="E712" i="1"/>
  <c r="E713" i="1"/>
  <c r="E714" i="1"/>
  <c r="E715" i="1"/>
  <c r="E716" i="1"/>
  <c r="E717" i="1"/>
  <c r="E718" i="1"/>
  <c r="E719" i="1"/>
  <c r="E720" i="1"/>
  <c r="E721" i="1"/>
  <c r="E722" i="1"/>
  <c r="E723" i="1"/>
  <c r="E724" i="1"/>
  <c r="E725" i="1"/>
  <c r="E726" i="1"/>
  <c r="E727" i="1"/>
  <c r="E728" i="1"/>
  <c r="E729" i="1"/>
  <c r="E730" i="1"/>
  <c r="E731" i="1"/>
  <c r="E732" i="1"/>
  <c r="E733" i="1"/>
  <c r="E734" i="1"/>
  <c r="E735" i="1"/>
  <c r="E736" i="1"/>
  <c r="E737" i="1"/>
  <c r="E738" i="1"/>
  <c r="E739" i="1"/>
  <c r="E740" i="1"/>
  <c r="E741" i="1"/>
  <c r="E742" i="1"/>
  <c r="E743" i="1"/>
  <c r="E744" i="1"/>
  <c r="E745" i="1"/>
  <c r="E746" i="1"/>
  <c r="E747" i="1"/>
  <c r="E748" i="1"/>
  <c r="E749" i="1"/>
  <c r="E750" i="1"/>
  <c r="E751" i="1"/>
  <c r="E752" i="1"/>
  <c r="E753" i="1"/>
  <c r="E754" i="1"/>
  <c r="E755" i="1"/>
  <c r="E756" i="1"/>
  <c r="E757" i="1"/>
  <c r="E758" i="1"/>
  <c r="E759" i="1"/>
  <c r="E760" i="1"/>
  <c r="E761" i="1"/>
  <c r="E762" i="1"/>
  <c r="E763" i="1"/>
  <c r="E764" i="1"/>
  <c r="E765" i="1"/>
  <c r="E766" i="1"/>
  <c r="E767" i="1"/>
  <c r="E768" i="1"/>
  <c r="E769" i="1"/>
  <c r="E770" i="1"/>
  <c r="E771" i="1"/>
  <c r="E772" i="1"/>
  <c r="E773" i="1"/>
  <c r="E774" i="1"/>
  <c r="E775" i="1"/>
  <c r="E776" i="1"/>
  <c r="E777" i="1"/>
  <c r="E778" i="1"/>
  <c r="E779" i="1"/>
  <c r="E780" i="1"/>
  <c r="E781" i="1"/>
  <c r="E782" i="1"/>
  <c r="E783" i="1"/>
  <c r="E784" i="1"/>
  <c r="E785" i="1"/>
  <c r="E786" i="1"/>
  <c r="E787" i="1"/>
  <c r="E788" i="1"/>
  <c r="E789" i="1"/>
  <c r="E790" i="1"/>
  <c r="E791" i="1"/>
  <c r="E792" i="1"/>
  <c r="E793" i="1"/>
  <c r="E794" i="1"/>
  <c r="E795" i="1"/>
  <c r="E796" i="1"/>
  <c r="E797" i="1"/>
  <c r="E798" i="1"/>
  <c r="E799" i="1"/>
  <c r="E800" i="1"/>
  <c r="E801" i="1"/>
  <c r="E802" i="1"/>
  <c r="E803" i="1"/>
  <c r="E804" i="1"/>
  <c r="E805" i="1"/>
  <c r="E806" i="1"/>
  <c r="E807" i="1"/>
  <c r="E808" i="1"/>
  <c r="E809" i="1"/>
  <c r="E810" i="1"/>
  <c r="E811" i="1"/>
  <c r="E812" i="1"/>
  <c r="E813" i="1"/>
  <c r="E814" i="1"/>
  <c r="E815" i="1"/>
  <c r="E816" i="1"/>
  <c r="E817" i="1"/>
  <c r="E818" i="1"/>
  <c r="E819" i="1"/>
  <c r="E820" i="1"/>
  <c r="E821" i="1"/>
  <c r="E822" i="1"/>
  <c r="E823" i="1"/>
  <c r="E824" i="1"/>
  <c r="E825" i="1"/>
  <c r="E826" i="1"/>
  <c r="E827" i="1"/>
  <c r="E828" i="1"/>
  <c r="E829" i="1"/>
  <c r="E830" i="1"/>
  <c r="E831" i="1"/>
  <c r="E834" i="1"/>
  <c r="E835" i="1"/>
  <c r="E836" i="1"/>
  <c r="E837" i="1"/>
  <c r="E838" i="1"/>
  <c r="E839" i="1"/>
  <c r="E840" i="1"/>
  <c r="E841" i="1"/>
  <c r="E842" i="1"/>
  <c r="E843" i="1"/>
  <c r="E844" i="1"/>
  <c r="E845" i="1"/>
  <c r="E846" i="1"/>
  <c r="E847" i="1"/>
  <c r="E848" i="1"/>
  <c r="E849" i="1"/>
  <c r="E850" i="1"/>
  <c r="E851" i="1"/>
  <c r="E852" i="1"/>
  <c r="E853" i="1"/>
  <c r="E854" i="1"/>
  <c r="E855" i="1"/>
  <c r="E856" i="1"/>
  <c r="E857" i="1"/>
  <c r="E858" i="1"/>
  <c r="E859" i="1"/>
  <c r="E860" i="1"/>
  <c r="E861" i="1"/>
  <c r="E862" i="1"/>
  <c r="E863" i="1"/>
  <c r="E864" i="1"/>
  <c r="E865" i="1"/>
  <c r="E866" i="1"/>
  <c r="E867" i="1"/>
  <c r="E868" i="1"/>
  <c r="E869" i="1"/>
  <c r="E870" i="1"/>
  <c r="E871" i="1"/>
  <c r="E872" i="1"/>
  <c r="E873" i="1"/>
  <c r="E874" i="1"/>
  <c r="E875" i="1"/>
  <c r="E876" i="1"/>
  <c r="E877" i="1"/>
  <c r="E878" i="1"/>
  <c r="E879" i="1"/>
  <c r="E880" i="1"/>
  <c r="E881" i="1"/>
  <c r="E882" i="1"/>
  <c r="E883" i="1"/>
  <c r="E884" i="1"/>
  <c r="E885" i="1"/>
  <c r="E886" i="1"/>
  <c r="E887" i="1"/>
  <c r="E888" i="1"/>
  <c r="E895" i="1"/>
  <c r="E896" i="1"/>
  <c r="E897" i="1"/>
  <c r="E898" i="1"/>
  <c r="E899" i="1"/>
  <c r="E906" i="1"/>
  <c r="E908" i="1"/>
  <c r="E910" i="1"/>
  <c r="E912" i="1"/>
  <c r="E914" i="1"/>
  <c r="E916" i="1"/>
  <c r="E918" i="1"/>
  <c r="E920" i="1"/>
  <c r="E922" i="1"/>
  <c r="E924" i="1"/>
  <c r="E926" i="1"/>
  <c r="E928" i="1"/>
  <c r="E930" i="1"/>
  <c r="E932" i="1"/>
  <c r="E934" i="1"/>
  <c r="E936" i="1"/>
  <c r="E938" i="1"/>
  <c r="E940" i="1"/>
  <c r="E942" i="1"/>
  <c r="E944" i="1"/>
  <c r="E945" i="1"/>
  <c r="E946" i="1"/>
  <c r="E947" i="1"/>
  <c r="E948" i="1"/>
  <c r="E949" i="1"/>
  <c r="E950" i="1"/>
  <c r="E951" i="1"/>
  <c r="E952" i="1"/>
  <c r="E953" i="1"/>
  <c r="E954" i="1"/>
  <c r="E955" i="1"/>
  <c r="E956"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9" i="1"/>
</calcChain>
</file>

<file path=xl/sharedStrings.xml><?xml version="1.0" encoding="utf-8"?>
<sst xmlns="http://schemas.openxmlformats.org/spreadsheetml/2006/main" count="24714" uniqueCount="1392">
  <si>
    <t>BIG HORN HOSPITAL ASSOCIATION</t>
  </si>
  <si>
    <t>Below you will find a list of all shoppable services provided by Big Horn Hospital Association. By viewing this document, you are acknowledging that you’re accessing this information for the purpose of determining your estimated costs associated with our shoppable services. The costs provided in this document are estimates only and are not a guarantee of payment or benefits. Additional charges may apply for care provided to address unknown or unexpected condition that may emerge while receiving care. You as the patient are responsible  for the cost of procedures and services not covered by your insurance plan. It is the recommendation of Big Horn Hospital Association that you consult your insurance carrier prior to any procedures or services to understand what is covered or in-network, what any limitations may apply, or what you may owe out of pocket. For any questions about this document, please contact the Big Horn Hospital Association Business Office at 406-665-2310.</t>
  </si>
  <si>
    <t>SHOPPABLE SERVICE</t>
  </si>
  <si>
    <t>PRIMARY SERVICE AND ANCILLARY SERVICES</t>
  </si>
  <si>
    <t>CPT/HCPCS CODE</t>
  </si>
  <si>
    <t>GROSS CHARGES</t>
  </si>
  <si>
    <t>SELF-PAY CASH PRICE</t>
  </si>
  <si>
    <t>MIN NEGOTIATED RATE</t>
  </si>
  <si>
    <t>MAX NEGOTIATED RATE</t>
  </si>
  <si>
    <t>ALLEGIANCE</t>
  </si>
  <si>
    <t>BLUE CROSS BLUE SHIELD</t>
  </si>
  <si>
    <t>EBMS</t>
  </si>
  <si>
    <t>FEDMED NETWORK</t>
  </si>
  <si>
    <t>FIRST CHOICE HEALTH</t>
  </si>
  <si>
    <t>GEHA</t>
  </si>
  <si>
    <t>HUMANA</t>
  </si>
  <si>
    <t>MONTANA HEALTH CO-OP</t>
  </si>
  <si>
    <t>PACIFIC SOURCE</t>
  </si>
  <si>
    <t>STERLING</t>
  </si>
  <si>
    <t>THREE RIVERS PROVIDER NETWORK</t>
  </si>
  <si>
    <t>UNITED HEALTHCARE</t>
  </si>
  <si>
    <t>BHHA LOCAL CONTRACTS</t>
  </si>
  <si>
    <t>PPO</t>
  </si>
  <si>
    <t>TRADITIONAL NETWORK, PPO</t>
  </si>
  <si>
    <t>MEDICARE ADVANTAGE PPO</t>
  </si>
  <si>
    <t>HEALTHY MONTANA KIDS ("HMK")</t>
  </si>
  <si>
    <t>FEDERAL EMPLOYEE PROGRAM ("FEP")</t>
  </si>
  <si>
    <t>BLUE SELECT</t>
  </si>
  <si>
    <t>BLUE CHOICE</t>
  </si>
  <si>
    <t>MONTANA COMPREHENSIVE HEALTH ASSC. ("MCHA")</t>
  </si>
  <si>
    <t>BIG SKY REGION</t>
  </si>
  <si>
    <t>FIRST CHOICE HEALTH OF MIDWEST</t>
  </si>
  <si>
    <t>MEDICARE SURPLUS SHARED SAVINGS ("SSP")</t>
  </si>
  <si>
    <t>UNIVERSITY OF UTAH PPO</t>
  </si>
  <si>
    <t xml:space="preserve">PPO </t>
  </si>
  <si>
    <t>STERLING MEDICARE ADVANTAGE</t>
  </si>
  <si>
    <t>MEDICARE ADVANTAGE</t>
  </si>
  <si>
    <t>BIG HORN COUNTY SHERIFF'S DEPARTMENT</t>
  </si>
  <si>
    <t>BIGHORN VALLEY HEALTH CENTER</t>
  </si>
  <si>
    <t>OP/PRO RATE</t>
  </si>
  <si>
    <t>OP/PRO RATE TYPE</t>
  </si>
  <si>
    <t xml:space="preserve">OP/PRO RATE </t>
  </si>
  <si>
    <t>LABORATORY SERVICES</t>
  </si>
  <si>
    <t>BASIC METABOLIC PANEL</t>
  </si>
  <si>
    <t>% OF CHARGES</t>
  </si>
  <si>
    <t>% OF CHARGE</t>
  </si>
  <si>
    <t>BLOOD TEST, COMPREHENSIVE GROUP OF BLOOD CHEMICALS</t>
  </si>
  <si>
    <t>OBSTETRIC BLOOD TEST PANEL</t>
  </si>
  <si>
    <t>BLOOD TEST, LIPIDS (CHOLESTEROL AND TRIGLYCERIDES)</t>
  </si>
  <si>
    <t>KIDNEY FUNCTION PANEL TEST</t>
  </si>
  <si>
    <t>LIVER FUNCTION BLOOD TEST PANEL</t>
  </si>
  <si>
    <t>MANUAL URINALYSIS TEST WITH EXAMINATION USING MICROSCOPE</t>
  </si>
  <si>
    <t>81000 OR 81001</t>
  </si>
  <si>
    <t>AUTOMATED UNRINALYSIS TEST</t>
  </si>
  <si>
    <t>81002 OR 81003</t>
  </si>
  <si>
    <t>PSA (PROSTATE SPECIFIC ANTIGEN)</t>
  </si>
  <si>
    <t>BLOOD TEST, THYROID STIMULATING HORMONE (TSH)</t>
  </si>
  <si>
    <t>COMPLETE BLOOD CELL COUNT, WITH DIFFERENT WHITE BLOOD CELLS, AUTOMATED</t>
  </si>
  <si>
    <t>COMPLETE BLOOD COUNT, AUTOMATED</t>
  </si>
  <si>
    <t>BLOOD TEST, CLOTTING TIME</t>
  </si>
  <si>
    <t>COAGULATION ASSESSMENT BLOOD TEST</t>
  </si>
  <si>
    <t>GENERAL HEALTH PANEL</t>
  </si>
  <si>
    <t>ELECTROLYTE PANEL</t>
  </si>
  <si>
    <t>ACUTE HEPATITIS PANEL (A,B, C)</t>
  </si>
  <si>
    <t>URINE DRUG SCREENING</t>
  </si>
  <si>
    <t>OXYCODONE</t>
  </si>
  <si>
    <t>OPIATES</t>
  </si>
  <si>
    <t>METHAMPHETAMINE</t>
  </si>
  <si>
    <t>COCAINE</t>
  </si>
  <si>
    <t>CANNABINOIDS</t>
  </si>
  <si>
    <t>BENZODIAZEPINES</t>
  </si>
  <si>
    <t>BARBITUATES</t>
  </si>
  <si>
    <t>AMPHETAMINE</t>
  </si>
  <si>
    <t>CARBAMAZEPINE (TEGRETOL)</t>
  </si>
  <si>
    <t>CYCLOSPORINE</t>
  </si>
  <si>
    <t>DIGOXIN (LAB)</t>
  </si>
  <si>
    <t>VALPROIC ACID</t>
  </si>
  <si>
    <t>GENTAMICIN LEVEL</t>
  </si>
  <si>
    <t>LITHIUM LEVEL</t>
  </si>
  <si>
    <t>PHENOBARBITAL</t>
  </si>
  <si>
    <t>PHENYTOIN (LAB)</t>
  </si>
  <si>
    <t>TACROLIMUS</t>
  </si>
  <si>
    <t>VANCOMYCIN LEVEL</t>
  </si>
  <si>
    <t>KEPPRA (LEVETIRACETAM)</t>
  </si>
  <si>
    <t>UMBILICAL CORD DRUG TESTING</t>
  </si>
  <si>
    <t>BLOOD/URINE</t>
  </si>
  <si>
    <t>CLINITEST/URINALYSIS</t>
  </si>
  <si>
    <t>URINE MICRO</t>
  </si>
  <si>
    <t>URINE/HCG</t>
  </si>
  <si>
    <t>VOLUME/CSF</t>
  </si>
  <si>
    <t>URINE VOLUME MEASUREMENT</t>
  </si>
  <si>
    <t>KETONES, QUALITATIVE SERUM</t>
  </si>
  <si>
    <t>ALBUMIN</t>
  </si>
  <si>
    <t>ALBUMIN-UA</t>
  </si>
  <si>
    <t>BREATH ALCOHOL</t>
  </si>
  <si>
    <t>ALDOLASE</t>
  </si>
  <si>
    <t>ALPHA-FETOPROTEIN</t>
  </si>
  <si>
    <t>AMMONIA LEVEL</t>
  </si>
  <si>
    <t>AMYLASE</t>
  </si>
  <si>
    <t>BILIRUBIN, NEWBORN</t>
  </si>
  <si>
    <t>BILIRUBIN, TOTAL</t>
  </si>
  <si>
    <t>BILIRUBIN, DIRECT</t>
  </si>
  <si>
    <t>VITAMIN D 25 HYDROXY</t>
  </si>
  <si>
    <t>CALCIUM, TOTAL</t>
  </si>
  <si>
    <t>URINE/CALCIUM</t>
  </si>
  <si>
    <t>UROLITHIASIS</t>
  </si>
  <si>
    <t>T-CO2, QUANTITATIVE</t>
  </si>
  <si>
    <t>CEA (CARCINOEMBYONIC ANTIGEN)</t>
  </si>
  <si>
    <t>24 HOUR URINE FRACTIONATED CATECHOLAMINE</t>
  </si>
  <si>
    <t>CHLORIDE</t>
  </si>
  <si>
    <t>URINE/CHLORIDE</t>
  </si>
  <si>
    <t>CHOLESTEROL</t>
  </si>
  <si>
    <t>NTX (CROSSLINKED N-TELOPEPTIDE, URINE)</t>
  </si>
  <si>
    <t>CORTISOL</t>
  </si>
  <si>
    <t>CK</t>
  </si>
  <si>
    <t>CK-MB</t>
  </si>
  <si>
    <t>CREATININE</t>
  </si>
  <si>
    <t>CREATININE CLEARANCE</t>
  </si>
  <si>
    <t>VITAMIN B12 (LAB)</t>
  </si>
  <si>
    <t>ESTRADIOL</t>
  </si>
  <si>
    <t>FERRITIN</t>
  </si>
  <si>
    <t>FOLIC ACID, SERUM</t>
  </si>
  <si>
    <t>PH VENOUS BLOOD GASES</t>
  </si>
  <si>
    <t>PH ARTERIAL BLOOD GASES</t>
  </si>
  <si>
    <t>ARTERIAL BLOOD GASES</t>
  </si>
  <si>
    <t>GLUCOSE, BODY FLUID</t>
  </si>
  <si>
    <t>GLUCOSE</t>
  </si>
  <si>
    <t>GLUCOSE TOLERANCE TEST</t>
  </si>
  <si>
    <t>GLUCOSE 3/HOUR GTT</t>
  </si>
  <si>
    <t>GLUCOSE ADD'L GTT</t>
  </si>
  <si>
    <t>GGT (GAMMA GLUTAMYL TRANSFERASE)</t>
  </si>
  <si>
    <t>FSH (FOLLICLE STIMULATING HORMONE)</t>
  </si>
  <si>
    <t>LH (LUTEINIZING HORMONE)</t>
  </si>
  <si>
    <t>GLYCATED HEMOGLOBIN AC</t>
  </si>
  <si>
    <t>HOMOCYSTEINE</t>
  </si>
  <si>
    <t>IRON</t>
  </si>
  <si>
    <t>IRON BINDING CAPACITY</t>
  </si>
  <si>
    <t>LACTIC ACID</t>
  </si>
  <si>
    <t>LDH--LACTATE DEHYDROGENASE</t>
  </si>
  <si>
    <t>LEAD BLOOD</t>
  </si>
  <si>
    <t>LIPASE</t>
  </si>
  <si>
    <t>CHOLESTEROL-HDL</t>
  </si>
  <si>
    <t>CHOLESTROL, LDL/DIRECT MEASUREMENT</t>
  </si>
  <si>
    <t>MAGNESIUM</t>
  </si>
  <si>
    <t>24 HOUR FRACTIONATED METHANEPHRINES</t>
  </si>
  <si>
    <t>MYOGLOBIN</t>
  </si>
  <si>
    <t>NT-PROBNP</t>
  </si>
  <si>
    <t>MMA (METHYL MALONIC ACID)</t>
  </si>
  <si>
    <t>PTH INTACT WITH CALCIUM</t>
  </si>
  <si>
    <t>NEWBORN SCREENING/PKU</t>
  </si>
  <si>
    <t>ALKALINE PHOSPATASE</t>
  </si>
  <si>
    <t>PHOSPHORUS</t>
  </si>
  <si>
    <t>URINE/PHOS</t>
  </si>
  <si>
    <t>AMNI-SURE ROM TEST</t>
  </si>
  <si>
    <t>POTASSIUM (LAB)</t>
  </si>
  <si>
    <t>POTASSIUM-URINE</t>
  </si>
  <si>
    <t>PREALBUMIN</t>
  </si>
  <si>
    <t>PROGESTERONE</t>
  </si>
  <si>
    <t>PROLACTIN</t>
  </si>
  <si>
    <t>PROTEIN, TOTAL SERUM</t>
  </si>
  <si>
    <t>PROTEIN-URINE</t>
  </si>
  <si>
    <t>URINE/PROTEIN, RANDOM</t>
  </si>
  <si>
    <t>URINE/PROTEIN 24 HOUR</t>
  </si>
  <si>
    <t>MICRO PROTEIN, OTHER SOURCE</t>
  </si>
  <si>
    <t>SPEPH (SERUM PROTEIN ELECTROPHORESIS)</t>
  </si>
  <si>
    <t>RENIN</t>
  </si>
  <si>
    <t>SODIUM</t>
  </si>
  <si>
    <t>SODIUM-URINE</t>
  </si>
  <si>
    <t>TESTOSTERONE</t>
  </si>
  <si>
    <t>T4 TOTAL</t>
  </si>
  <si>
    <t>FREE T-4</t>
  </si>
  <si>
    <t>AST/SGOT</t>
  </si>
  <si>
    <t>ALT/SGPT</t>
  </si>
  <si>
    <t>TRANSFERRIN</t>
  </si>
  <si>
    <t>TRIGLYCERIDES</t>
  </si>
  <si>
    <t>T3 TOTAL</t>
  </si>
  <si>
    <t>T3 FREE</t>
  </si>
  <si>
    <t>TROPONIN I</t>
  </si>
  <si>
    <t>BUN</t>
  </si>
  <si>
    <t>URINE/BUN</t>
  </si>
  <si>
    <t>URIC ACID</t>
  </si>
  <si>
    <t>HCG BETA QUANTATIVE</t>
  </si>
  <si>
    <t>HCG QUALITY (SERUM)</t>
  </si>
  <si>
    <t>BLEEDING TIME (TEMPLATE)</t>
  </si>
  <si>
    <t>MANUAL DIFF</t>
  </si>
  <si>
    <t>HEMATOCRIT</t>
  </si>
  <si>
    <t>HEMOGLOBIN</t>
  </si>
  <si>
    <t>RBC</t>
  </si>
  <si>
    <t>RETICULOCYTE, AUTOMATED</t>
  </si>
  <si>
    <t>WBC/AUTODIFF</t>
  </si>
  <si>
    <t>PLATELET COUNT</t>
  </si>
  <si>
    <t>PROTEIN C ACTIVITY</t>
  </si>
  <si>
    <t>PROTEIN S FREE</t>
  </si>
  <si>
    <t>D-DIMER</t>
  </si>
  <si>
    <t>FIBRINOGEN</t>
  </si>
  <si>
    <t>KLEIHAUER BETKE</t>
  </si>
  <si>
    <t>BETA 2 GLYCOPROTEIN IGG/IGM</t>
  </si>
  <si>
    <t>ESR, MANUAL</t>
  </si>
  <si>
    <t>ESR, AUTO</t>
  </si>
  <si>
    <t>ANA (ANTI-NUCLEAR ANTIBODIES)</t>
  </si>
  <si>
    <t>C-REACTIVE PROTEIN</t>
  </si>
  <si>
    <t>HSC REACTIVE PROTEIN</t>
  </si>
  <si>
    <t>ANIT-PHOSPHOLIPID OB PANEL</t>
  </si>
  <si>
    <t>COLD AGGLUTININ</t>
  </si>
  <si>
    <t>CCP-IGG (CYCLIC CITRULLINATED PEPTIDE)</t>
  </si>
  <si>
    <t>CA19-9</t>
  </si>
  <si>
    <t>CA 125</t>
  </si>
  <si>
    <t>MONO TEST</t>
  </si>
  <si>
    <t>THYROID RECEPTOR ANTIBODY</t>
  </si>
  <si>
    <t>TPO ANTIBODIES (THYROPEROXIDASE)</t>
  </si>
  <si>
    <t>RHEUMATOID FACTOR</t>
  </si>
  <si>
    <t>RPR</t>
  </si>
  <si>
    <t>BRUCELLA</t>
  </si>
  <si>
    <t>COXIELLA BURNETII (Q FEVER</t>
  </si>
  <si>
    <t>CYTOMEGALOVIRUS (CMV)</t>
  </si>
  <si>
    <t>CYTOMEGALOVIRUS (CMV)IGM</t>
  </si>
  <si>
    <t>FRANCISELLA TULARENSIS</t>
  </si>
  <si>
    <t>HERPES SIMPLEX/TYPE 1</t>
  </si>
  <si>
    <t>HERPES SIMPLEX/TYPE 2</t>
  </si>
  <si>
    <t>HIV 1 &amp; 2 ANTIBODY SINGLE RESULT</t>
  </si>
  <si>
    <t>HEPATITIS B CORE IGM ANTIBODY</t>
  </si>
  <si>
    <t>SOURCE PT HEP B</t>
  </si>
  <si>
    <t>EMPLOYEE HEP B ANTIBODY</t>
  </si>
  <si>
    <t>HEPATITIS B SURFACE ANTIBODY</t>
  </si>
  <si>
    <t>HEPATITIS A IGM ANTIBODY</t>
  </si>
  <si>
    <t>MUMPS TITER</t>
  </si>
  <si>
    <t>PARVOVIRUS IGG/IGM</t>
  </si>
  <si>
    <t>ROCKY MOUNTAIN SPOTTED FEVER</t>
  </si>
  <si>
    <t>RICKETTSIA</t>
  </si>
  <si>
    <t>RUBELLA TITER</t>
  </si>
  <si>
    <t>RUBELLA</t>
  </si>
  <si>
    <t>MEASLES TITER</t>
  </si>
  <si>
    <t>TOXOPLASMOSIS IGG/IGM</t>
  </si>
  <si>
    <t>VARICELLA TITER</t>
  </si>
  <si>
    <t>WEST NILE VIRUS</t>
  </si>
  <si>
    <t>COLORADO TICK FEVER</t>
  </si>
  <si>
    <t>HANTA VIRUS</t>
  </si>
  <si>
    <t>THYROGLOBULIN</t>
  </si>
  <si>
    <t>SOURCE PT HEP C</t>
  </si>
  <si>
    <t>HEPATITIS C ANTIBODY</t>
  </si>
  <si>
    <t>ANTIBODY SCREEN</t>
  </si>
  <si>
    <t>COOMBS (DIRECT)</t>
  </si>
  <si>
    <t>ABO TYPE</t>
  </si>
  <si>
    <t>RH</t>
  </si>
  <si>
    <t>CROSS MATCH IMMEDIATE SPIN</t>
  </si>
  <si>
    <t>CROSS MATCH-ADDITIONAL</t>
  </si>
  <si>
    <t>CROSS MATCH-1ST UNIT ANTIGLOBULIN</t>
  </si>
  <si>
    <t>THAWING FRESH FORZEN PLASMA (EACH UNIT)</t>
  </si>
  <si>
    <t>TUBERCULOSIS CONCENTRATION</t>
  </si>
  <si>
    <t>CULTURE, BLOOD</t>
  </si>
  <si>
    <t>STOOL CULTURE</t>
  </si>
  <si>
    <t>CULTURE, BACTERIAL; ANY OTHER SOURCE EXCEPT URINE, BLOOD OR STOOL, AEROBIC, WITH ISOLATION AND PRESUMPTIVE IDENTIFICATION OF ISOLATES</t>
  </si>
  <si>
    <t>CULTURE/SPUTUM</t>
  </si>
  <si>
    <t>CULTURE, ROUTINE</t>
  </si>
  <si>
    <t>CULTURE, WOUND</t>
  </si>
  <si>
    <t>ANAEROBIC CULTURE</t>
  </si>
  <si>
    <t>ORGANISM ID</t>
  </si>
  <si>
    <t>ID/ORGANISM</t>
  </si>
  <si>
    <t>GROUP B STREP</t>
  </si>
  <si>
    <t>GROUP A STREP</t>
  </si>
  <si>
    <t>GC SCREEN</t>
  </si>
  <si>
    <t>CULTURE, UA-COLONY COUNT</t>
  </si>
  <si>
    <t>TUBERCULOSIS FUNGAL CULTURE</t>
  </si>
  <si>
    <t>CULTURE/TUBERCLE/ACID FAST BACILLI</t>
  </si>
  <si>
    <t>CULTURE/AFB</t>
  </si>
  <si>
    <t>SEROLOGICAL GROUPING</t>
  </si>
  <si>
    <t>PINWORM PREP</t>
  </si>
  <si>
    <t>OVA/PARASITES, DIRECT SMEARS, IDENT</t>
  </si>
  <si>
    <t>CULTURE SCREEN (1 ORGANISM)</t>
  </si>
  <si>
    <t>CULTURE/SENSITIVITY</t>
  </si>
  <si>
    <t>GRAM STAIN</t>
  </si>
  <si>
    <t>TUBERCULOSIS STAIN</t>
  </si>
  <si>
    <t>KOH PREP</t>
  </si>
  <si>
    <t>INFLUENZA B VIRUS ENZYME ACTIVITY</t>
  </si>
  <si>
    <t>INFLUENZA A VIRUS ENZYME ACTIVITY</t>
  </si>
  <si>
    <t>VARICELLA ZOSTER VIRUS</t>
  </si>
  <si>
    <t>CRYPTOSPORIDIUM</t>
  </si>
  <si>
    <t>GIARDIA</t>
  </si>
  <si>
    <t>H. PYLORI STOOL ANTIGEN</t>
  </si>
  <si>
    <t>H. PYLORI ANTIBODY</t>
  </si>
  <si>
    <t>HEPATITIS B SURFACE ANTIGEN (HBSAG)</t>
  </si>
  <si>
    <t>HIV COMBO (1 &amp; 2 ANTIBODIES, P24 ANTIGEN)</t>
  </si>
  <si>
    <t>SOURCE PT HIV ANT</t>
  </si>
  <si>
    <t>EMPLOYEE HIV AG</t>
  </si>
  <si>
    <t>ROTAVIRUS</t>
  </si>
  <si>
    <t>CHLAMYDOPHILA PNEUMONIAE</t>
  </si>
  <si>
    <t>CHLAMYDIA</t>
  </si>
  <si>
    <t>C DIFF TOXIN GENE AMPLIFICATION</t>
  </si>
  <si>
    <t>GASTROINTESTINAL PANEL</t>
  </si>
  <si>
    <t>HEPATITIS C VIRAL LOAD</t>
  </si>
  <si>
    <t>MYCOPLASMA PNEUMONIAE</t>
  </si>
  <si>
    <t>GONORRHOEAE AMPLIFIED PROBE TECHNIQ</t>
  </si>
  <si>
    <t>RESPIRATORY PANEL</t>
  </si>
  <si>
    <t>BORDATELLA PERTUSSIS (STATE PUBLIC HEALTH LAB)</t>
  </si>
  <si>
    <t>BORDETELLA PERTUSSIS</t>
  </si>
  <si>
    <t>HEPATITIS C GENOTYPE BY SEQUENCING</t>
  </si>
  <si>
    <t>RBC, BODY FLUID</t>
  </si>
  <si>
    <t>CELL COUNT (BODY FLUID) NO DIFF</t>
  </si>
  <si>
    <t>BODY FLUID, CELL CT/DIFF</t>
  </si>
  <si>
    <t>WBC FECAL</t>
  </si>
  <si>
    <t>SPOT FECAL FAT</t>
  </si>
  <si>
    <t>24 HOUR URINE CORTISOL</t>
  </si>
  <si>
    <t>THERAPEUTIC PHLEBOTOMY</t>
  </si>
  <si>
    <t>URINE DRUG SCREEN-MULTIPLE</t>
  </si>
  <si>
    <t>80305,QW</t>
  </si>
  <si>
    <t>UA DOA/SENDOUT (SCHOOL)</t>
  </si>
  <si>
    <t>DOA/ALCOHOL SCREEN</t>
  </si>
  <si>
    <t>MICRO ALBUMIN, UA QUANTITIVE</t>
  </si>
  <si>
    <t>82043,QW</t>
  </si>
  <si>
    <t>MICRO ALBUMIN, URINE SEMIQ</t>
  </si>
  <si>
    <t>82044,QW</t>
  </si>
  <si>
    <t>URINE/AMYLASE</t>
  </si>
  <si>
    <t>82150,QW</t>
  </si>
  <si>
    <t>OCCULT BLOOD</t>
  </si>
  <si>
    <t>82270,QW</t>
  </si>
  <si>
    <t>CALCIUM - URINE, TOTAL</t>
  </si>
  <si>
    <t>82310,QW</t>
  </si>
  <si>
    <t>24 HOUR URINE CREATINE</t>
  </si>
  <si>
    <t>82570,QW</t>
  </si>
  <si>
    <t>URINE/CREATININE</t>
  </si>
  <si>
    <t>CREATININE, URINE</t>
  </si>
  <si>
    <t>CREATININE, UR CLINKTEK</t>
  </si>
  <si>
    <t>CREATININE, UR 24HOUR</t>
  </si>
  <si>
    <t>PH STOOL</t>
  </si>
  <si>
    <t>83986,QW</t>
  </si>
  <si>
    <t>URINE/URIC ACID</t>
  </si>
  <si>
    <t>84560,QW</t>
  </si>
  <si>
    <t>LYME TITER</t>
  </si>
  <si>
    <t>86618,QW</t>
  </si>
  <si>
    <t>CLO TEST</t>
  </si>
  <si>
    <t>87077,QW</t>
  </si>
  <si>
    <t>WET PREP</t>
  </si>
  <si>
    <t>87210,QW</t>
  </si>
  <si>
    <t>FLU A&amp;B RAPID</t>
  </si>
  <si>
    <t>87502,QW</t>
  </si>
  <si>
    <t>STREP, RAPID MOLECULAR</t>
  </si>
  <si>
    <t>87651,QW</t>
  </si>
  <si>
    <t>RSV</t>
  </si>
  <si>
    <t>87807,QW</t>
  </si>
  <si>
    <t>STREP, RAPID</t>
  </si>
  <si>
    <t>87880,QW</t>
  </si>
  <si>
    <t>ADMINISTRATION INFLUENZA</t>
  </si>
  <si>
    <t>G0008</t>
  </si>
  <si>
    <t>ADMINISRTATION PNEUOCOCCAL VACCINE</t>
  </si>
  <si>
    <t>G0009</t>
  </si>
  <si>
    <t>QUALITATIVE SEMEN ANALYSIS</t>
  </si>
  <si>
    <t>G0027</t>
  </si>
  <si>
    <t>SCREENING PSA</t>
  </si>
  <si>
    <t>G0103</t>
  </si>
  <si>
    <t>HAIR FOLLICLE/COLLECTION</t>
  </si>
  <si>
    <t>G0480</t>
  </si>
  <si>
    <t>ALC-SALIVA (TEST AND COLLECTION)</t>
  </si>
  <si>
    <t>SALICYLATES</t>
  </si>
  <si>
    <t>ACETAMINOPHEN LEVEL</t>
  </si>
  <si>
    <t>ALCOHOL, UA</t>
  </si>
  <si>
    <t>ALCOHOL</t>
  </si>
  <si>
    <t>COVID COLLECTION/SEVER ACUTE RESPIRATORY SYNDROME, CORONAVIRUS 2, COVID-19</t>
  </si>
  <si>
    <t>G2023</t>
  </si>
  <si>
    <t>PLATELET TRANSFUSION</t>
  </si>
  <si>
    <t>P9037</t>
  </si>
  <si>
    <t>RADIOLOGY SERVICES</t>
  </si>
  <si>
    <t>XRAY EYE DETECTION FOR FOREIGN BODY</t>
  </si>
  <si>
    <t>EYE DETECTION FOR FOREIGN BODY</t>
  </si>
  <si>
    <t>RAD FEE/FOREIGN BODY EYE DETECTION</t>
  </si>
  <si>
    <t>70030,26</t>
  </si>
  <si>
    <t>FEE SCHEDULE</t>
  </si>
  <si>
    <t>XRAY OF MANDIBLE 1-3 VIEWS</t>
  </si>
  <si>
    <t>MANDIBLE 1-3 VIEWS (JAW)</t>
  </si>
  <si>
    <t>RAD FEE/MANDIBLE 1-3 VIEWS (JAW)</t>
  </si>
  <si>
    <t>70100,26</t>
  </si>
  <si>
    <t>XRAY OF MANDIBLE 4 VIEWS</t>
  </si>
  <si>
    <t>MANDIBLE MINIMUM 4 VIEWS (JAW)</t>
  </si>
  <si>
    <t>RAD FEE/MANDIBLE MINIMUM 4 VIEWS</t>
  </si>
  <si>
    <t>70110,26</t>
  </si>
  <si>
    <t>XRAY OF FACIAL BONES 1-2 VIEWS</t>
  </si>
  <si>
    <t>FACIAL BONES 1-2 VIEWS</t>
  </si>
  <si>
    <t>RAD FEE/FACIAL BONES 1-2 VIEWS</t>
  </si>
  <si>
    <t>70140,26</t>
  </si>
  <si>
    <t>XRAY OF FACIAL BONES COMPLETE</t>
  </si>
  <si>
    <t>FACIAL BONES COMPLETE</t>
  </si>
  <si>
    <t>RAD FEE/FACIAL BONES MIN 3 VIEWS</t>
  </si>
  <si>
    <t>70150,26</t>
  </si>
  <si>
    <t>XRAY OF NASAL BONES MINIMUM 3 VIEWS</t>
  </si>
  <si>
    <t>NASAL BONES MINIMUM 3 VIEWS</t>
  </si>
  <si>
    <t>RAD FEE/NASAL BONES MINIMUM 3 VIEWS</t>
  </si>
  <si>
    <t>70160,26</t>
  </si>
  <si>
    <t>XRAY OF OPTIC FORAMINA (EYE)</t>
  </si>
  <si>
    <t>OPTIC FORAMINA (EYE)</t>
  </si>
  <si>
    <t>RAD FEE OPTIC FORAMINA (EYE)  (PROF)</t>
  </si>
  <si>
    <t>70190,26</t>
  </si>
  <si>
    <t>XRAY OF ORBITS MINIMUM 4 VIEWS</t>
  </si>
  <si>
    <t>ORBITS MINIMUM 4 VIEWS (EYE SOCKET)</t>
  </si>
  <si>
    <t>XRAY OF PARANASAL SINUS</t>
  </si>
  <si>
    <t>PARANASAL SINUS LTD 2V</t>
  </si>
  <si>
    <t>RAD FEE/PARANASAL SINUS 1-2 VIEWS</t>
  </si>
  <si>
    <t>70210,26</t>
  </si>
  <si>
    <t>XRAY OF PARANASAL SINUS MINIMUM 3 VIEWS</t>
  </si>
  <si>
    <t>PARANASAL SINUS MINIMUM 3 VIEWS</t>
  </si>
  <si>
    <t>RAD FEE/PARANASAL MINIMUM 3 VIEWS</t>
  </si>
  <si>
    <t>70220,26</t>
  </si>
  <si>
    <t>XRAY OF SKULL 1-3 VIEWS</t>
  </si>
  <si>
    <t>SKULL 1-3 VIEWS</t>
  </si>
  <si>
    <t>RAD FEE/SKULL 1-3 VIEWS</t>
  </si>
  <si>
    <t>70250,26</t>
  </si>
  <si>
    <t>XRAY OF SKULL MINIMUM 4 VIEWS</t>
  </si>
  <si>
    <t>SKULL MINIMUM 4 VIEWS</t>
  </si>
  <si>
    <t>RAD FEE/SKULL COMPLETE</t>
  </si>
  <si>
    <t>70260,26</t>
  </si>
  <si>
    <t>MRI OF TEMPORMANDIBULAR JOINT</t>
  </si>
  <si>
    <t>MRI TEMPORMANDIBULAR JOINT (BILATERAL)</t>
  </si>
  <si>
    <t>RAD FEE/TEMPORMANDIBULAR JOINT (BILATEAL</t>
  </si>
  <si>
    <t>70336,26</t>
  </si>
  <si>
    <t>XRAY OF CERVICAL SOFT TISSUE (NECK)</t>
  </si>
  <si>
    <t>CERVICAL SOFT TISSUE (NECK)</t>
  </si>
  <si>
    <t>RAD FEE/CERVICAL SOFT TISSUE</t>
  </si>
  <si>
    <t>70360,26</t>
  </si>
  <si>
    <t>CT OF HEAD OR BRAIN WITHOUT CONTRAST</t>
  </si>
  <si>
    <t>CT HEAD OR BRAIN W/O CONTRAST</t>
  </si>
  <si>
    <t>RAD FEE/CT HEAD OR BRAIN W/O CONTRAST</t>
  </si>
  <si>
    <t>70450,26</t>
  </si>
  <si>
    <t>CT HEAD OR BRAIN WITH CONTRAST</t>
  </si>
  <si>
    <t>CT HEAD W/CONTRAST</t>
  </si>
  <si>
    <t>RAD FEE/CT HEAD W/CONTRAST</t>
  </si>
  <si>
    <t>70460,26</t>
  </si>
  <si>
    <t>CONTRAST SUPPLIES</t>
  </si>
  <si>
    <t>CONTRAST MATERIALS</t>
  </si>
  <si>
    <t>Q9967</t>
  </si>
  <si>
    <t>CT HEAD OR BRAIN WITH AND WITHOUT CONTRAST</t>
  </si>
  <si>
    <t>CT HEAD W/WO CONTRAST</t>
  </si>
  <si>
    <t>RAD FEE/CT HEAD W/WO CONTRAST</t>
  </si>
  <si>
    <t>70470,26</t>
  </si>
  <si>
    <t>CT ORBITS WITHOUT CONTRAST</t>
  </si>
  <si>
    <t>CT ORBITS WO/(EYE)</t>
  </si>
  <si>
    <t>RAD FEE/CT ORBITS WO/CONTRAST (EYE)</t>
  </si>
  <si>
    <t>70480,26</t>
  </si>
  <si>
    <t>CT ORBITS WITH CONTRAST</t>
  </si>
  <si>
    <t>CT ORBITS W/CONTRAST (EYE)</t>
  </si>
  <si>
    <t>RAD FEE/CT ORBITS WO/CONTRAST (PROF)</t>
  </si>
  <si>
    <t>70481,26</t>
  </si>
  <si>
    <t>CT OF ORBITS WITH AND WITHOUT CONTRAST</t>
  </si>
  <si>
    <t>CT ORBITS W/WO</t>
  </si>
  <si>
    <t>RAD FEE/CT ORBITS W/WO</t>
  </si>
  <si>
    <t>70482,26</t>
  </si>
  <si>
    <t>CT FACIAL BONES WITHOUT CONTRAST</t>
  </si>
  <si>
    <t>CT FACIAL BONES W/O CONTRAST</t>
  </si>
  <si>
    <t>RAD FEE/CT FACIAL BONES WO/CONTRAST</t>
  </si>
  <si>
    <t>70486,26</t>
  </si>
  <si>
    <t>CT FACIAL BONES WITH CONTRAST</t>
  </si>
  <si>
    <t>CT FACIAL BONES W/CONTRAST</t>
  </si>
  <si>
    <t>RAD FEE/CT FACIAL BONES W/CONTRAST</t>
  </si>
  <si>
    <t>70487,26</t>
  </si>
  <si>
    <t>CT FACIAL BONES WITH AND WITHOUT CONTRAST</t>
  </si>
  <si>
    <t>CT FACIAL BONES W/WO CONTRAST</t>
  </si>
  <si>
    <t>RAD FEE/CT FACIAL BONES W/WO</t>
  </si>
  <si>
    <t>70488,26</t>
  </si>
  <si>
    <t>CT SOFT TISSUE (NECK) WITHOUT CONTRAST</t>
  </si>
  <si>
    <t>CT SOFT TISSUE WO/CONTRAST (NECK)</t>
  </si>
  <si>
    <t>RAD FEE/CT SOFT TISSUE WO/CONTRAST</t>
  </si>
  <si>
    <t>70490,26</t>
  </si>
  <si>
    <t>CT SOFT TISSUE (NECK) WITH CONTRAST</t>
  </si>
  <si>
    <t>CT SOFT TISSUE W/CONTRAST (NECK)</t>
  </si>
  <si>
    <t>RAD FEE/CT SOFT TISSUE W/CONTRAST</t>
  </si>
  <si>
    <t>70491,26</t>
  </si>
  <si>
    <t>CT SOFT TISSUE (NECK) WITH AND WITHOUT CONTRAST</t>
  </si>
  <si>
    <t>CT SOFT TISSUE (NECK) W/WO</t>
  </si>
  <si>
    <t>RAD FEE/CT SOFT TISSUE W/WO (NECK)</t>
  </si>
  <si>
    <t>70492,26</t>
  </si>
  <si>
    <t>CT ANGIOGRAPHY OF THE HEAD WITH AND WITHOUT CONTRAST</t>
  </si>
  <si>
    <t>CT ANGIO HEAD-W/WO</t>
  </si>
  <si>
    <t>RAD FEE/CT ANGIO HEAD W/WO CONTRAST</t>
  </si>
  <si>
    <t>70496,26</t>
  </si>
  <si>
    <t>CT ANGIOGRAPHY OF NECK</t>
  </si>
  <si>
    <t>CT ANGIO NECK</t>
  </si>
  <si>
    <t>RAD FEE/CT ANGIO NECK</t>
  </si>
  <si>
    <t>70498,26</t>
  </si>
  <si>
    <t>MRI OF FACE, ORBITS, AND NECK, WITHOUT CONTRAST</t>
  </si>
  <si>
    <t>MRI ORB/FACE/NECK W/O CONTRAST</t>
  </si>
  <si>
    <t>RAD FEE/MR ORB/FACE/NECK/WO (PROF)</t>
  </si>
  <si>
    <t>70540,26</t>
  </si>
  <si>
    <t>MRI FACE, ORBITS, AND NECK WITH CONTRAST</t>
  </si>
  <si>
    <t>MRI ORB/FACE/NECK W CONTRAST</t>
  </si>
  <si>
    <t>RAD FEE/MR ORB/FACE/NECK/W (PROF)</t>
  </si>
  <si>
    <t>70542,26</t>
  </si>
  <si>
    <t>A9579</t>
  </si>
  <si>
    <t>MRI FACE, ORBITS, AND NECK WITH AND WITHOUT CONTRAST</t>
  </si>
  <si>
    <t>MRI ORB/FACE/NECK W/WO CONTRAST</t>
  </si>
  <si>
    <t>RAD FEE/MR ORB/FACE/NECK/W-WO (PROF</t>
  </si>
  <si>
    <t>70543,26</t>
  </si>
  <si>
    <t>MRA ANGIOGRAPHY OF BRAIN WITHOUT CONTRAST</t>
  </si>
  <si>
    <t>MRA ANGIO BRAIN WO CONTRAST</t>
  </si>
  <si>
    <t>RAD FEE/MR ANGIO BRAIN/WO (PROF)</t>
  </si>
  <si>
    <t>70544,26</t>
  </si>
  <si>
    <t>MRA ANGIOGRAPHY OF NECK WITHOUT CONTRAST</t>
  </si>
  <si>
    <t>MRA ANGIO NECK WO CONTRAST</t>
  </si>
  <si>
    <t>RAD FEE/MR ANGIO NECK/WO (PROF)</t>
  </si>
  <si>
    <t>70547,26</t>
  </si>
  <si>
    <t>MRA ANGIOGRAPHY OF NECK WITH AND WITHOUT CONTRAST</t>
  </si>
  <si>
    <t>MRA ANGIO NECK W/WO CONTRAST</t>
  </si>
  <si>
    <t>RAD FEE/MR ANGIO NECK/W-WO (PROF)</t>
  </si>
  <si>
    <t>70549,26</t>
  </si>
  <si>
    <t>MRI OF THE BRAIN WITHOUT CONTRAST</t>
  </si>
  <si>
    <t>MRI BRAIN WO CONTRAST</t>
  </si>
  <si>
    <t>RAD FEE/MR BRAIN/WO (PROF)</t>
  </si>
  <si>
    <t>70551,26</t>
  </si>
  <si>
    <t>MRI BRAIN WITH CONTRAST</t>
  </si>
  <si>
    <t>MRI BRAIN W CONTRAST</t>
  </si>
  <si>
    <t>RAD FEE/MR BRAIN/W (PROF)</t>
  </si>
  <si>
    <t>70552,26</t>
  </si>
  <si>
    <t xml:space="preserve">MRI BRAIN WITH AND WITHOUT CONTRAST </t>
  </si>
  <si>
    <t>MRI BRAIN W/ WO CONTRAST</t>
  </si>
  <si>
    <t>RAD FEE/MRI BRAIN W/WO CONTRAST</t>
  </si>
  <si>
    <t>70553,26</t>
  </si>
  <si>
    <t>XRAY OF CHEST SINGLE VIEW</t>
  </si>
  <si>
    <t>CHEST SINGLE VIEW</t>
  </si>
  <si>
    <t>RAD FEE/CHEST 1 VIEW</t>
  </si>
  <si>
    <t>71045,26</t>
  </si>
  <si>
    <t>XRAY OF CHEST 2 VIEWS</t>
  </si>
  <si>
    <t>CHEST 2 VIEWS</t>
  </si>
  <si>
    <t>RAD FEE/CHEST 2 VIEW</t>
  </si>
  <si>
    <t>71046,26</t>
  </si>
  <si>
    <t>XRAY OF CHEST WITH LORDOTIC (CURVE OF THE SPINE)  3 VIEWS</t>
  </si>
  <si>
    <t>CHEST W/LORDOTIC 3 VIEWS</t>
  </si>
  <si>
    <t>RAD FEE/CHEST W/LORDOTIC</t>
  </si>
  <si>
    <t>71047,26</t>
  </si>
  <si>
    <t>XRAY OF CHEST COMPLETE</t>
  </si>
  <si>
    <t>CHEST COMPLETE</t>
  </si>
  <si>
    <t>RAD FEE/CHEST COMPLETE (4V)</t>
  </si>
  <si>
    <t>71048,26</t>
  </si>
  <si>
    <t>XRAY OF THE CHEST WITH OBLIQUES</t>
  </si>
  <si>
    <t>CHEST PA/LAT W/OBLIQUES</t>
  </si>
  <si>
    <t>RAD FEE/CHEST 2 VIEW W/OBLIQUES</t>
  </si>
  <si>
    <t>XRAY OF RIBS (ONE SIDE) 2 VIEWS</t>
  </si>
  <si>
    <t>RIB UNILATERAL 2 VIEWS</t>
  </si>
  <si>
    <t>RAD FEE/RIBS UNILATERAL 2 VIEWS</t>
  </si>
  <si>
    <t>71100,26</t>
  </si>
  <si>
    <t>XRAY OF RIBS (ONE SIDE) WITH CHEST MINIMUM 3 VIEWS</t>
  </si>
  <si>
    <t>RIBS UNILATERAL W/CHEST MIN 3 VIEWS</t>
  </si>
  <si>
    <t>RAD FEE/RIBS UNILATERAL W/CHEST</t>
  </si>
  <si>
    <t>71101,26</t>
  </si>
  <si>
    <t>XRAY OF RIBS BILATERAL 3 VIEWS</t>
  </si>
  <si>
    <t>RIBS BILATERAL 3 VIEWS</t>
  </si>
  <si>
    <t>RAD FEE/RIBS BILATERAL 3 VIEWS</t>
  </si>
  <si>
    <t>71110,26</t>
  </si>
  <si>
    <t>XRAY OF RIBS BILATERAL 4 VIEWS</t>
  </si>
  <si>
    <t>RIBS BILATERAL W/CHEST MIN 4 VIEWS</t>
  </si>
  <si>
    <t>RAD FEE/RIBS BILATERAL W/CHEST</t>
  </si>
  <si>
    <t>71111,26</t>
  </si>
  <si>
    <t>XRAY OF STERNUM</t>
  </si>
  <si>
    <t>STERNUM (BREAST BONE)</t>
  </si>
  <si>
    <t>RAD FEE/STERNUM 2 VIEWS</t>
  </si>
  <si>
    <t>71120,26</t>
  </si>
  <si>
    <t>XRAY OF STERNOCLAVICULAR JOINT</t>
  </si>
  <si>
    <t>STERNOCLAVICULAR JOINT (COLLAR BONE</t>
  </si>
  <si>
    <t>RAD FEE/SC JOINTS MIN 3 VIEWS</t>
  </si>
  <si>
    <t>71130,26</t>
  </si>
  <si>
    <t>CT CHEST WITHOUT CONTRAST</t>
  </si>
  <si>
    <t>CT CHEST W/O CONTRAST</t>
  </si>
  <si>
    <t>RAD FEE/CT CHEST WO/CONTRAST</t>
  </si>
  <si>
    <t>71250,26</t>
  </si>
  <si>
    <t>CT CHECK WITH CONTRAST</t>
  </si>
  <si>
    <t>CT CHEST W/CONTRAST</t>
  </si>
  <si>
    <t>RAD FEE/CT CHEST W/CONTRAST</t>
  </si>
  <si>
    <t>71260,26</t>
  </si>
  <si>
    <t>CT CHEST WITH AND WITHOUT CONTRAST</t>
  </si>
  <si>
    <t>CT CHEST W/WO CONTRAST</t>
  </si>
  <si>
    <t>RAD FEE/CT CHEST W/WO CONTRAST</t>
  </si>
  <si>
    <t>71270,26</t>
  </si>
  <si>
    <t>CT ANGIOGRAPHY OF CHEST WITH AND WITHOUT CONTRAST</t>
  </si>
  <si>
    <t>CT ANGIO CHEST PE-W/WO</t>
  </si>
  <si>
    <t>RAD FEE/CT ANGIO CHEST PE/W (PROF)</t>
  </si>
  <si>
    <t>71275,26</t>
  </si>
  <si>
    <t>MRI OF BRACHIAL PLEXUS WITHOUT CONTRAST</t>
  </si>
  <si>
    <t>MRI BRACHIAL PLEXUS WO CONTRAST</t>
  </si>
  <si>
    <t>RAD FEE/MR BRACHIAL PLEXUS/WO (PROF</t>
  </si>
  <si>
    <t>71550,26</t>
  </si>
  <si>
    <t>MRI OF BRACHIAL PLEXUS WITH CONTRAST</t>
  </si>
  <si>
    <t>MRI BRACHIAL PLEXUS W CONTRAST</t>
  </si>
  <si>
    <t>RAD FEE/MR BRACHIAL PLEXUS/W (PROF)</t>
  </si>
  <si>
    <t>71551,26</t>
  </si>
  <si>
    <t>MRI OF BRACHIAL PLEXUS WITH AND WITHOUT CONTRAST</t>
  </si>
  <si>
    <t>MRI BRACHIAL PLEXUS W/WO CONTRAST</t>
  </si>
  <si>
    <t>RAD FEE/MR BRACHIAL PLEXUS/W-WO(PRO</t>
  </si>
  <si>
    <t>71552,26</t>
  </si>
  <si>
    <t>MRA ANGIOGRAPHY OF CHEST WITH AND WITHOUT CONTRAST</t>
  </si>
  <si>
    <t>MRA ANGIO CHEST W/WO CONTRAST</t>
  </si>
  <si>
    <t>RAD FEE/MR ANGIO CHEST/W-WO (PROF)</t>
  </si>
  <si>
    <t>71555,26</t>
  </si>
  <si>
    <t>XRAY OF THE SPINE LATERAL</t>
  </si>
  <si>
    <t>SPINE AP/LATERAL</t>
  </si>
  <si>
    <t>RAD FEE/SPINE AP/LATERAL</t>
  </si>
  <si>
    <t>72010,26</t>
  </si>
  <si>
    <t>XRAY OF THE SPINE 1 VIEW AT SPECIFIED LEVEL</t>
  </si>
  <si>
    <t>SPINE 1 VIEW SPECIFY LEVEL</t>
  </si>
  <si>
    <t>RAD FEE/SPINE 1 VIEW SPECIFY LEVEL</t>
  </si>
  <si>
    <t>72020,26</t>
  </si>
  <si>
    <t>XRAY OF THE CERVICAL SPINE 2-3 VIEWS</t>
  </si>
  <si>
    <t>CERVICAL SPINE 2-3 VIEWS (NECK)</t>
  </si>
  <si>
    <t>RAD FEE/CERVICAL SPINE 2-3 VIEWS</t>
  </si>
  <si>
    <t>72040,26</t>
  </si>
  <si>
    <t>XRAY OF THE CERVICAL SPINE 4 VIEWS</t>
  </si>
  <si>
    <t>CERVICAL SPINE 4 VIEWS (NECK)</t>
  </si>
  <si>
    <t>RAD FEE/CERVICAL SPINE NIN 4 VIEWS</t>
  </si>
  <si>
    <t>72050,26</t>
  </si>
  <si>
    <t>XRAY OF THE CERVICAL SPINE WITH FLEXSION AND EXTENSION</t>
  </si>
  <si>
    <t>CERVICAL SPINE FLEX/EXTEN (NECK)</t>
  </si>
  <si>
    <t>RAD FEE/C-SPINE FLEX-EXT/OBLIQUE</t>
  </si>
  <si>
    <t>72052,26</t>
  </si>
  <si>
    <t>XRAY OF THE THORACIC SPINE 2 VIEWS</t>
  </si>
  <si>
    <t>THORACIC 2 VIEWS (UPPER BACK)</t>
  </si>
  <si>
    <t>RAD FEE/THORACIC SPINE 2 VIEWS</t>
  </si>
  <si>
    <t>72070,26</t>
  </si>
  <si>
    <t>XRAY OF THE THORACIC SPINE 3 VIEWS</t>
  </si>
  <si>
    <t>THORACIC 3 VIEWS (UPPER BACK)</t>
  </si>
  <si>
    <t>RAD FEE/THORACIC SPINE 3 VIEWS</t>
  </si>
  <si>
    <t>72072,26</t>
  </si>
  <si>
    <t>XRAY OF THE THORACOLUMBAR SPINE 2 VIEWS</t>
  </si>
  <si>
    <t>THORACOLUMBAR (UP/LWR BACK) 2 VIEWS</t>
  </si>
  <si>
    <t>RAD FEE/THORACOLUMBAR 2 VIEWS</t>
  </si>
  <si>
    <t>72080,26</t>
  </si>
  <si>
    <t>XRAY OF THE SPINE FOR SCOLIOSIS</t>
  </si>
  <si>
    <t>SPINE SCOLIOSIS</t>
  </si>
  <si>
    <t>RAD FEE/SPINE SCOLIOSIS (PROF)</t>
  </si>
  <si>
    <t>72081,26</t>
  </si>
  <si>
    <t>XRAY OF THE LUMBAR SPINE 2-3 VIEWS</t>
  </si>
  <si>
    <t>LUMBAR SPINE 2-3 VIEWS (LOWER BACK)</t>
  </si>
  <si>
    <t>RAD FEE/LS SPINE 2-3 VIEWS</t>
  </si>
  <si>
    <t>72100,26</t>
  </si>
  <si>
    <t>XRAY OF THE LUMBAR SPINE 4 VIEWS</t>
  </si>
  <si>
    <t>LUMBAR SPINE MIN FOUR VIEWS</t>
  </si>
  <si>
    <t>RAD FEE/LUMBAR SPINE MIN. FOUR VIEWS</t>
  </si>
  <si>
    <t>72110,26</t>
  </si>
  <si>
    <t>XRAY OF THE LUMBOSACRAL SPINE WITH BENDING</t>
  </si>
  <si>
    <t>LUMBOSACRAL BENDING (LOWER BACK)</t>
  </si>
  <si>
    <t>RAD FEE/LS SPINE COMPLETE W/BENDING</t>
  </si>
  <si>
    <t>72114,26</t>
  </si>
  <si>
    <t>CT OF THE CERVICAL SPINE WITHOUT CONTRAST</t>
  </si>
  <si>
    <t>CT CERVICAL SPINE W/O CONTRAST (NEC</t>
  </si>
  <si>
    <t>RAD FEE/CT C-SPINE WO (NECK)</t>
  </si>
  <si>
    <t>72125,26</t>
  </si>
  <si>
    <t>CT OF THE CERVICAL SPINE WITH CONTRAST</t>
  </si>
  <si>
    <t>CT CERVICAL SPINE W/CONTRAST (NECK)</t>
  </si>
  <si>
    <t>RAD FEE/CT C-SPINE W/CONTRAST</t>
  </si>
  <si>
    <t>72126,26</t>
  </si>
  <si>
    <t>CT CERVICAL SPINE WITH AND WITHOUT CONTRAST</t>
  </si>
  <si>
    <t>CT CERVICAL SPINE W/WO (NECK)</t>
  </si>
  <si>
    <t>RAD FEE/CT C-SPINE W/WO (NECK)</t>
  </si>
  <si>
    <t>72127,26</t>
  </si>
  <si>
    <t>CT OF THORACIC SPINE WITHOUT CONTRAST</t>
  </si>
  <si>
    <t>CT T-SPINE WO/CONTRAST (UPPER BACK)</t>
  </si>
  <si>
    <t>RAD FEE/CT T-SPINE WO/CONTRAST</t>
  </si>
  <si>
    <t>72128,26</t>
  </si>
  <si>
    <t>CT THORACIC SPINE WITH CONTRAST</t>
  </si>
  <si>
    <t>CT T-SPINE W-CONTRAST</t>
  </si>
  <si>
    <t>RAD FEE/CT T-SPINE W/CONTRAST</t>
  </si>
  <si>
    <t>72129,26</t>
  </si>
  <si>
    <t>CT THORACIC WITH AND WITHOUT CONTRAST</t>
  </si>
  <si>
    <t>CT T-SPINE W/WO CONTRAST</t>
  </si>
  <si>
    <t>RAD FEE/CT T-SPINE W/WO CONTRAST</t>
  </si>
  <si>
    <t>72130,26</t>
  </si>
  <si>
    <t>CT LUMBAR SPINE WITHOUT CONTRAST</t>
  </si>
  <si>
    <t>CT L-SPINE W/O CONTRAST</t>
  </si>
  <si>
    <t>RAD FEE/CT L-SPINE WO/CONTRAST</t>
  </si>
  <si>
    <t>72131,26</t>
  </si>
  <si>
    <t>CT OF LUMBAR SPINE WITH CONTRAST</t>
  </si>
  <si>
    <t>CT L-SPINE W/CONTRAST</t>
  </si>
  <si>
    <t>RAD FEE/CT L-SPINE W/CONRTAST</t>
  </si>
  <si>
    <t>72132,26</t>
  </si>
  <si>
    <t>MRI OF CERVICAL SPINE WITHOUT CONTRAST</t>
  </si>
  <si>
    <t>MRI C-SPINE WO CONTRAST</t>
  </si>
  <si>
    <t>RAD FEE/MR C-SPINE/WO (PROF)</t>
  </si>
  <si>
    <t>72141,26</t>
  </si>
  <si>
    <t>MRI OF CERVICAL SPINE WITH CONTRAST</t>
  </si>
  <si>
    <t>MRI C-SPINE W CONTRAST</t>
  </si>
  <si>
    <t>RAD FEE/MR C-SPINE/W (PROF)</t>
  </si>
  <si>
    <t>72142,26</t>
  </si>
  <si>
    <t>MRI OF THORACIC SPINE WITHOUT CONTRAST</t>
  </si>
  <si>
    <t>MRI T-SPINE WO CONTRAST</t>
  </si>
  <si>
    <t>RAD FEE/MR T-SPINE/WO (PROF)</t>
  </si>
  <si>
    <t>72146,26</t>
  </si>
  <si>
    <t>MRI OF THORACIC SPINE WITH CONTRAST</t>
  </si>
  <si>
    <t>MRI T-SPINE W CONTRAST</t>
  </si>
  <si>
    <t>RAD FEE/MR T-SPINE/W (PROF)</t>
  </si>
  <si>
    <t>72147,26</t>
  </si>
  <si>
    <t>MRI OF THE LUMBAR SPINE WITHOUT CONTRAST</t>
  </si>
  <si>
    <t>MRI LUMBAR SPINE W/O CONTRAST</t>
  </si>
  <si>
    <t>RAD FEE/MRI LUMBAR SPINE W/O CONTRAST</t>
  </si>
  <si>
    <t>72148,26</t>
  </si>
  <si>
    <t>MRI OF LUMBAR SPINE WITH CONTRAST</t>
  </si>
  <si>
    <t>MRI L-SPINE W CONTRAST</t>
  </si>
  <si>
    <t>RAD FEE/MR L-SPINE/W (PROF)</t>
  </si>
  <si>
    <t>72149,26</t>
  </si>
  <si>
    <t>MRI OF CERVICAL SPINE WITH AND WITHOUT CONTRAST</t>
  </si>
  <si>
    <t>MRI C-SPINE W/WO CONTRAST</t>
  </si>
  <si>
    <t>RAD FEE/MR C-SPINE/W-WO (PROF)</t>
  </si>
  <si>
    <t>72156,26</t>
  </si>
  <si>
    <t>MRI OF THE THORACIC SPINE WITH AND WITHOUT CONTRAST</t>
  </si>
  <si>
    <t>MRI T-SPINE W/WO CONTRAST</t>
  </si>
  <si>
    <t>RAD FEE/MR T-SPINE/W-WO (PROF)</t>
  </si>
  <si>
    <t>72157,26</t>
  </si>
  <si>
    <t>MRI OF THE LUMBAR SPINE WITH AND WITHOUT CONTRAST</t>
  </si>
  <si>
    <t>MRI L-SPINE W/WO CONTRAST</t>
  </si>
  <si>
    <t>RAD FEE/MR L-SPINE/W-WO (PROF)</t>
  </si>
  <si>
    <t>72158,26</t>
  </si>
  <si>
    <t>XRAY OF PLEVIS 1-2 VIEWS</t>
  </si>
  <si>
    <t>PELVIS 1-2 VIEWS</t>
  </si>
  <si>
    <t>RAD FEE/PELVIS 1-2 VIEWS</t>
  </si>
  <si>
    <t>72170,26</t>
  </si>
  <si>
    <t>XRAY OF PELVIS 3 VIEWS</t>
  </si>
  <si>
    <t>PELVIS MINIMUM 3 VIEWS</t>
  </si>
  <si>
    <t>RAD FEE/PELVIS MINIMUM 3 VIEWS</t>
  </si>
  <si>
    <t>72190,26</t>
  </si>
  <si>
    <t>CT PELVIS WITHOUT CONTRAST</t>
  </si>
  <si>
    <t>CT PELVIS WO/CONTRAST</t>
  </si>
  <si>
    <t>RAD FEE/CT PELVIS WO/CONTRAST</t>
  </si>
  <si>
    <t>72192,26</t>
  </si>
  <si>
    <t>CT PELVIS WITH CONTRAST</t>
  </si>
  <si>
    <t>RAD FEE CT PELVIS WITH CONTRAST</t>
  </si>
  <si>
    <t>72193, 26</t>
  </si>
  <si>
    <t>CT PELVIS WITH AND WITHOUT CONTRAST</t>
  </si>
  <si>
    <t>CT PELVIS W/WO</t>
  </si>
  <si>
    <t>RAD FEE/CT PELVIS W/WO CONTRAST</t>
  </si>
  <si>
    <t>72194,26</t>
  </si>
  <si>
    <t>MRI PELVIS WITHOUT CONTRAST</t>
  </si>
  <si>
    <t>MRI PELVIS WO CONTRAST</t>
  </si>
  <si>
    <t>RAD FEE/MR PELVIS/WO (PROF)</t>
  </si>
  <si>
    <t>72195,26</t>
  </si>
  <si>
    <t>MRI PELVIS WITH CONTRAST</t>
  </si>
  <si>
    <t>MRI PELVIS W CONTRAST</t>
  </si>
  <si>
    <t>RAD FEE/MR PELVIS/W (PROF)</t>
  </si>
  <si>
    <t>72196,26</t>
  </si>
  <si>
    <t>MRI PELVIS WITH AND WITHOUT CONTRAST</t>
  </si>
  <si>
    <t>MRI PELVIS W/WO CONTRAST</t>
  </si>
  <si>
    <t>RAD FEE/MR PELVIS/W-WO (PROF)</t>
  </si>
  <si>
    <t>72197,26</t>
  </si>
  <si>
    <t>MRA ANGIOGRAPHY OF PELVIS WITH AND WITHOUT CONTRAST</t>
  </si>
  <si>
    <t>MRA ANGIO PELVIS W/WO CONTRAST</t>
  </si>
  <si>
    <t>RAD FEE/MR ANGIO PELVIS/W-WO (PROF)</t>
  </si>
  <si>
    <t>72198,26</t>
  </si>
  <si>
    <t>XRAY OF SACROILIAC JOINT 3 OR MORE VIEWS</t>
  </si>
  <si>
    <t>SACROILIAC JOINT 3 OR MORE VIEWS</t>
  </si>
  <si>
    <t>RAD FEE/SACROILIAC JOINT 3 OR MORE VIEWS</t>
  </si>
  <si>
    <t>72202,26</t>
  </si>
  <si>
    <t>XRAY SACRUM AND COCCYX</t>
  </si>
  <si>
    <t>SACRUM/COCCYX (TAILBONE)</t>
  </si>
  <si>
    <t>RAD FEE/SACRUM COCCYX MIN 2 VIEWS</t>
  </si>
  <si>
    <t>72220,26</t>
  </si>
  <si>
    <t>XRAY OF CLAVICLE COMPLETE</t>
  </si>
  <si>
    <t>CLAVICLE COMPLETE (COLLAR BONE)</t>
  </si>
  <si>
    <t>RAD FEE/CLAVICLE COMPLETE</t>
  </si>
  <si>
    <t>73000,26</t>
  </si>
  <si>
    <t>XRAY OF SCAPULA</t>
  </si>
  <si>
    <t>SCAPULA (SHOULDER BONE)</t>
  </si>
  <si>
    <t>RAD FEE/SCAPULA COMPLETE</t>
  </si>
  <si>
    <t>73010,26</t>
  </si>
  <si>
    <t>XRAY OF SHOULDER 1 VIEW</t>
  </si>
  <si>
    <t>SHOULDER 1 VIEW</t>
  </si>
  <si>
    <t>RAD FEE/SHOULDER 1 VIEW</t>
  </si>
  <si>
    <t>73020,26</t>
  </si>
  <si>
    <t>XRAY OF SHOULDER 2 VIEWS</t>
  </si>
  <si>
    <t>SHOULDER MINIMUM 2 VIEWS</t>
  </si>
  <si>
    <t>RAD FEE/SHOULDER MIN 2 VIEWS</t>
  </si>
  <si>
    <t>73030,26</t>
  </si>
  <si>
    <t>XRAY OF CLAVICLE JOINT</t>
  </si>
  <si>
    <t>CLAVICLE JOINT</t>
  </si>
  <si>
    <t>RAD FEE/AC JOINT</t>
  </si>
  <si>
    <t>73050,26</t>
  </si>
  <si>
    <t>XRAY OF HUMERUS 2 VIEWS</t>
  </si>
  <si>
    <t>HUMERUS MINIMUM 2 VIEWS (UPPER ARM)</t>
  </si>
  <si>
    <t>RAD FEE/HUMERUS MINIMUM 2 VIEWS</t>
  </si>
  <si>
    <t>73060,26</t>
  </si>
  <si>
    <t>XRAY OF ELBOW 2 VIEWS</t>
  </si>
  <si>
    <t>ELBOW 2 VIEWS</t>
  </si>
  <si>
    <t>RAD FEE/ELBOW 2 VIEWS</t>
  </si>
  <si>
    <t>73070,26</t>
  </si>
  <si>
    <t>XRAY OF ELBOW COMPLETE</t>
  </si>
  <si>
    <t>ELBOW COMPLETE</t>
  </si>
  <si>
    <t>RAD FEE/ELBOW MINIMUM 3 VIEWS</t>
  </si>
  <si>
    <t>73080,26</t>
  </si>
  <si>
    <t>XRAY OF FOREARM 2 VIEWS</t>
  </si>
  <si>
    <t>FOREARM 2 VIEWS (LOWER ARM)</t>
  </si>
  <si>
    <t>RAD FEE/FOREARM 2 VIEWS</t>
  </si>
  <si>
    <t>73090,26</t>
  </si>
  <si>
    <t>XRAY OF FOREARM INFANT LESS THAN 12 MONTHS OF AGE 2 VIEWS</t>
  </si>
  <si>
    <t>FOREARM INFANT&lt;12MOS/2 VIEW</t>
  </si>
  <si>
    <t>RAD FEE/FOREARM INFANT&lt;12MOS/2 VIEW</t>
  </si>
  <si>
    <t>73092,26</t>
  </si>
  <si>
    <t>XRAY OF WRIST 2 VIEWS</t>
  </si>
  <si>
    <t>WRIST 2 VIEWS</t>
  </si>
  <si>
    <t>RAD FEE/WRIST 2 VIEWS</t>
  </si>
  <si>
    <t>73100,26</t>
  </si>
  <si>
    <t>XRAY OF WRIST 3 VIEWS</t>
  </si>
  <si>
    <t>WRIST MINIMUM 3 VIEWS</t>
  </si>
  <si>
    <t>RAD FEE/WRIST MINIMUM 3 VIEWS</t>
  </si>
  <si>
    <t>73110,26</t>
  </si>
  <si>
    <t>XRAY OF HAND 2 VIEWS</t>
  </si>
  <si>
    <t>HAND 2 VIEWS</t>
  </si>
  <si>
    <t>RAD FEE/HAND 2 VIEWS</t>
  </si>
  <si>
    <t>73120,26</t>
  </si>
  <si>
    <t>XRAY OF HAND 3 VIEWS</t>
  </si>
  <si>
    <t>HAND MINIMUM 3 VIEWS</t>
  </si>
  <si>
    <t>RAD FEE/HAND MINIMUM 3 VIEWS</t>
  </si>
  <si>
    <t>73130,26</t>
  </si>
  <si>
    <t>XRAY OF FINGERS 2 VIEWS</t>
  </si>
  <si>
    <t>FINGERS MINIMUM 2 VIEWS</t>
  </si>
  <si>
    <t>RAD FEE/FINGER MINIMUM 2 VIEWS</t>
  </si>
  <si>
    <t>73140,26</t>
  </si>
  <si>
    <t>CT OF THE UPPER EXTREMITY WITHOUT CONTRAST</t>
  </si>
  <si>
    <t>CT UPPER EXTREMITY WO/CONTRAST (ARM</t>
  </si>
  <si>
    <t>RAD FEE/CT UPPER EXTREMITY WO/CONTR</t>
  </si>
  <si>
    <t>73200,26</t>
  </si>
  <si>
    <t>CT OF THE UPPER EXTREMITY WITH CONTRAST</t>
  </si>
  <si>
    <t>CT UPPER EXTREMITY W/CONTRAST (ARM)</t>
  </si>
  <si>
    <t>RAD FEE/CT UPPER EXTREM W/CONTRAST</t>
  </si>
  <si>
    <t>73201,26</t>
  </si>
  <si>
    <t>CT OF THE UPPER EXTREMITY WITH AND WITHOUT CONTRAST</t>
  </si>
  <si>
    <t>CT UPPER EXTREMITY W/WO CONTRAST</t>
  </si>
  <si>
    <t>RAD FEE/CT UPPER EXT W/WO CONTRAST</t>
  </si>
  <si>
    <t>73202,26</t>
  </si>
  <si>
    <t>MRI OF THE UPPER EXTREMITY WITHOUT CONTRAST</t>
  </si>
  <si>
    <t>MRI UPPER EXT WO CONTRAST</t>
  </si>
  <si>
    <t>RAD FEE/MR UPPER EXT/WO (PROF)</t>
  </si>
  <si>
    <t>73218,26</t>
  </si>
  <si>
    <t>MRI OF THE UPPER EXTREMITY WITH CONTRAST</t>
  </si>
  <si>
    <t>MRI UPPER EXT W CONTRAST</t>
  </si>
  <si>
    <t>RAD FEE/MR UPPER EXT/W (PROF)</t>
  </si>
  <si>
    <t>73219,26</t>
  </si>
  <si>
    <t>MRI OF THE UPPER EXTREMITY WITH AND WITHOUT CONTRAST</t>
  </si>
  <si>
    <t>MRI UPPER EXT W/WO CONTRAST</t>
  </si>
  <si>
    <t>RAD FEE/MR UPPER EXT/W-WO (PROF)</t>
  </si>
  <si>
    <t>73220,26</t>
  </si>
  <si>
    <t>MRI OF THE UPPER ETREMITY JOINT WITHOUT CONTRAST</t>
  </si>
  <si>
    <t>MRI UPPER EXT JOINT WO CONTRAST</t>
  </si>
  <si>
    <t>RAD FEE/MR UPPER EXT JOINT/WO (PROF</t>
  </si>
  <si>
    <t>73221,26</t>
  </si>
  <si>
    <t>MRI OF THE UPPER ETREMITY JOINT WITH CONTRAST</t>
  </si>
  <si>
    <t>MRI UPPER EXT JOINT W CONTRAST</t>
  </si>
  <si>
    <t>RAD FEE/MR UPPER EXT JOINT/W (PROF)</t>
  </si>
  <si>
    <t>73222,26</t>
  </si>
  <si>
    <t>MRI OF THE UPPER ETREMITY JOINT WITH AND WITHOUT CONTRAST</t>
  </si>
  <si>
    <t>MRI UPPER EXT JOINT W/WO CONTRAST</t>
  </si>
  <si>
    <t>RAD FEE/MR UPPER EXT JOINT/W-WO(PRO</t>
  </si>
  <si>
    <t>73223,26</t>
  </si>
  <si>
    <t>XRAY OF THE HIP UNILATERAL 1 VIEW</t>
  </si>
  <si>
    <t>HIP UNILATERAL 1 VIEW</t>
  </si>
  <si>
    <t>RAD FEE/HIP UNI 1 VIEW</t>
  </si>
  <si>
    <t>73501,26</t>
  </si>
  <si>
    <t>XRAY OF THE HIP UNILATERAL WITH PLEVIS 2 VIEW</t>
  </si>
  <si>
    <t>HIP UNI w/PLEVIS 2 VIEW</t>
  </si>
  <si>
    <t>RAD FEE/HIP UNI W/PELVIS 2 VIEW</t>
  </si>
  <si>
    <t>73502,26</t>
  </si>
  <si>
    <t>XRAY OF PELVIS/HIPS CHILD LESS THAN 5 YEARS OF AGE 2 VIEW</t>
  </si>
  <si>
    <t>PELVIS/HIPS CHILD &lt;5YRS/2 VIEW</t>
  </si>
  <si>
    <t>RAD FEE/PELVIS-HIPS CHILD&lt;5YRS 2 VI</t>
  </si>
  <si>
    <t>XRAY OF HIPS BILATERAL WITH PELVIS CHILD 2 VIEWS</t>
  </si>
  <si>
    <t>HIP BILAT W/PELVIS CHILD 2 VIEWS</t>
  </si>
  <si>
    <t>RAD FEE/HIP W/PELVIS BILATERAL 3-4 VIEWS</t>
  </si>
  <si>
    <t>73522,26</t>
  </si>
  <si>
    <t>XRAY OF HIP WITH PELVIS BILATERAL 3-4 VIEWS</t>
  </si>
  <si>
    <t>HIP W/PELVIS BILATERAL 3-4 VIEWS</t>
  </si>
  <si>
    <t>XRAY OF FEMUR 1 VIEW</t>
  </si>
  <si>
    <t>FEMUR 1 VIEW</t>
  </si>
  <si>
    <t>RAD FEE/FEMUR 1 VIEW</t>
  </si>
  <si>
    <t>73551,26</t>
  </si>
  <si>
    <t>XRAY OF FEMUR JOINT 2 VIEWS</t>
  </si>
  <si>
    <t>FEMUR JOINT 2 VIEWS (THIGH)</t>
  </si>
  <si>
    <t>RAD FEE/FEMUR 2 VIEWS</t>
  </si>
  <si>
    <t>73552,26</t>
  </si>
  <si>
    <t>XRAY OF KNEE 2 VIEWS</t>
  </si>
  <si>
    <t>KNEE 2 VIEWS</t>
  </si>
  <si>
    <t>RAD FEE/KNEE 1-2 VIEWS</t>
  </si>
  <si>
    <t>73560,26</t>
  </si>
  <si>
    <t>XRAY OF KNEE 3 VIEWS</t>
  </si>
  <si>
    <t>KNEE 3 VIEWS</t>
  </si>
  <si>
    <t>RAD FEE/KNEE 3 VIEWS</t>
  </si>
  <si>
    <t>73562,26</t>
  </si>
  <si>
    <t>XRAY OF KNEES BILATERAL STANDING</t>
  </si>
  <si>
    <t>KNEES BILATERAL STANDING</t>
  </si>
  <si>
    <t>RAD FEE/KNEE BILATERAL STANDING</t>
  </si>
  <si>
    <t>73565,26</t>
  </si>
  <si>
    <t>XRAY OF LOWER LEG</t>
  </si>
  <si>
    <t>TIBIA/FIBULA/JOINT 2 VIEWS (LWR LEG</t>
  </si>
  <si>
    <t>RAD FEE/TIBIA/FIBULA 2 VIEWS</t>
  </si>
  <si>
    <t>73590,26</t>
  </si>
  <si>
    <t>XRAY OF LOWER LEG OF INFANT LESS THAN 12 MONTHS OLD 2 VIEWS</t>
  </si>
  <si>
    <t>LOWER LEG INFANT&lt;12MOS/2 VIEW</t>
  </si>
  <si>
    <t>RAD FEE/LOWER LEG INFANT&lt;12MOS/2 VI</t>
  </si>
  <si>
    <t>73592,26</t>
  </si>
  <si>
    <t>XRAY OF ANKLE 2 VIEWS</t>
  </si>
  <si>
    <t>ANKLE LIMITED</t>
  </si>
  <si>
    <t>RAD FEE/ANKLE 2 VIEWS</t>
  </si>
  <si>
    <t>73600,26</t>
  </si>
  <si>
    <t>XRAY OF ANKLE COMPLETE</t>
  </si>
  <si>
    <t>ANKLE COMPLETE</t>
  </si>
  <si>
    <t>RAD FEE/ANKLE MINIMUM 3 VIEWS</t>
  </si>
  <si>
    <t>73610,26</t>
  </si>
  <si>
    <t>XRAY OF FOOT 2 VIEWS</t>
  </si>
  <si>
    <t>FOOT 2 VIEWS</t>
  </si>
  <si>
    <t>RAD FEE/FOOT 2 VIEWS</t>
  </si>
  <si>
    <t>73620,26</t>
  </si>
  <si>
    <t>XRAY OF FOOT 3 VIEWS</t>
  </si>
  <si>
    <t>FOOT MINIMUM 3 VIEWS</t>
  </si>
  <si>
    <t>RAD FEE/FOOT MINIMUM 3 VIEWS</t>
  </si>
  <si>
    <t>73630,26</t>
  </si>
  <si>
    <t>XRAY OF CALCANEOUS</t>
  </si>
  <si>
    <t>CALCANEOUS (HEEL)</t>
  </si>
  <si>
    <t>RAD FEE/CALCANEOUS (HEEL)</t>
  </si>
  <si>
    <t>73650,26</t>
  </si>
  <si>
    <t>XRAY OF TOES 2 VIEWS</t>
  </si>
  <si>
    <t>TOES MINIMUM 2 VIEWS</t>
  </si>
  <si>
    <t>RAD FEE/TOES MINIMUM 2 VIEWS</t>
  </si>
  <si>
    <t>73660,26</t>
  </si>
  <si>
    <t>CT OF LOWER EXTREMITY WITHOUT CONTRAST</t>
  </si>
  <si>
    <t>CT LOWER EXTREMITY W/O CONTRAST (LE</t>
  </si>
  <si>
    <t>RAD FEE/CT LOWER EXTREMITY WO/CONTR</t>
  </si>
  <si>
    <t>73700,26</t>
  </si>
  <si>
    <t>CT OF LOWER EXTREMITY WITH CONTRAST</t>
  </si>
  <si>
    <t>CT LOWER EXTREMITY W/CONTRAST (LEG)</t>
  </si>
  <si>
    <t>RAD FEE/CT LOWER EXTREMITY W/CONTRA</t>
  </si>
  <si>
    <t>73701,26</t>
  </si>
  <si>
    <t>CT LOWER EXTREMITY WITH AND WITHOUT CONTRAST</t>
  </si>
  <si>
    <t>CT LOWER EXTREMITY W/WO CONTRAST</t>
  </si>
  <si>
    <t>RAD FEE/CT LOWER EXTREMITY W/WO</t>
  </si>
  <si>
    <t>73702,26</t>
  </si>
  <si>
    <t>MRI LOWER EXTREMITY WITHOUT CONTRAST</t>
  </si>
  <si>
    <t>MRI LOWER EXT W/O CONTRAST</t>
  </si>
  <si>
    <t>RAD FEE/MR LOWER EXT/WO (PROF)</t>
  </si>
  <si>
    <t>73718,26</t>
  </si>
  <si>
    <t>MRI LOWER EXTREMITY WITH CONTRAST</t>
  </si>
  <si>
    <t>MRI LOWER EXT W CONTRAST</t>
  </si>
  <si>
    <t>RAD FEE/MR LOWER EXT/W (PROF)</t>
  </si>
  <si>
    <t>73719,26</t>
  </si>
  <si>
    <t>MRI OF LOWER EXTREMITY WITH AND WITHOUT CONTRAST</t>
  </si>
  <si>
    <t>MRI LOWER EXT W/WO CONTRAST</t>
  </si>
  <si>
    <t>RAD FEE/MR LOWER EXT/W-WO (PROF)</t>
  </si>
  <si>
    <t>73720,26</t>
  </si>
  <si>
    <t>MRI LOWER EXTREMITY JOINT WITHOUT CONTRAST</t>
  </si>
  <si>
    <t>MRI LOWER EXT JOINT W/O CONTRAST</t>
  </si>
  <si>
    <t>RAD FEE/MRI LOWER EXT JOINT W/O CONTRAST</t>
  </si>
  <si>
    <t>73721,26</t>
  </si>
  <si>
    <t>MRI OF LOWER EXTREMITY WITH CONTRAST</t>
  </si>
  <si>
    <t>MRI LOWER EXT JOINT W CONTRAST</t>
  </si>
  <si>
    <t>RAD FEE/MR LOWER EXT JOINT/W (PROF)</t>
  </si>
  <si>
    <t>73722,26</t>
  </si>
  <si>
    <t xml:space="preserve">MRI LOWER EXTREMITY JOINT WITH AND WITHOUT CONTRAST </t>
  </si>
  <si>
    <t>MRI LOWER EXT JOINT W/WO CONTRAST</t>
  </si>
  <si>
    <t>RAD FEE/MR LOWER EXT JOINT/W-WO(PRO</t>
  </si>
  <si>
    <t>73723,26</t>
  </si>
  <si>
    <t>XRAY OF ABDOMEN (KUB)</t>
  </si>
  <si>
    <t>ABDOMEN (KUB)</t>
  </si>
  <si>
    <t>RAD FEE/ABDOMEN (KUB)</t>
  </si>
  <si>
    <t>74018,26</t>
  </si>
  <si>
    <t>XRAY OF ABDOMEN 2 VIEWS</t>
  </si>
  <si>
    <t>ABDOMEN 2 VIEWS</t>
  </si>
  <si>
    <t>RAD FEE/ABDOMEN 2 VIEWS</t>
  </si>
  <si>
    <t>74019,26</t>
  </si>
  <si>
    <t>XRAY OF ABDOMEN 3 OR MORE VIEWS</t>
  </si>
  <si>
    <t>ABDOMEN 3 OR MORE VIEWS</t>
  </si>
  <si>
    <t>RAD FEE/ABDOMEN 3 OR MORE VIEWS</t>
  </si>
  <si>
    <t>74021,26</t>
  </si>
  <si>
    <t>XRAY OF ABDOMEN ACUTE SERIES</t>
  </si>
  <si>
    <t>ABDOMEN ACUTE SERIES</t>
  </si>
  <si>
    <t>RAD FEE/ABDOMEN ACUTE SERIES</t>
  </si>
  <si>
    <t>74022,26</t>
  </si>
  <si>
    <t>CT ABDOMEN WITHOUT CONTRAST</t>
  </si>
  <si>
    <t>CT ABDOMEN WO/CONTRAST</t>
  </si>
  <si>
    <t>RAD FEE/CT ABDOMEN WO/CONTRAST</t>
  </si>
  <si>
    <t>74150,26</t>
  </si>
  <si>
    <t>CT ABDOMEN WITH CONTRAST</t>
  </si>
  <si>
    <t>CT ABDOMEN W/CONTRAST</t>
  </si>
  <si>
    <t>RAD FEE/CT ABDOMEN W/CONTRAST</t>
  </si>
  <si>
    <t>74160,26</t>
  </si>
  <si>
    <t>CT ABDOMEN WITH AND WITHOUT CONTRAST</t>
  </si>
  <si>
    <t>CT ABDOMEN W/WO CONTRAST</t>
  </si>
  <si>
    <t>RAD FEE/CT ABDOMEN W/WO</t>
  </si>
  <si>
    <t>74170,26</t>
  </si>
  <si>
    <t>CT ANGIGRAPHY OF ABDOMEN AND PELVIS WITH AND WITHOUT CONTRAST</t>
  </si>
  <si>
    <t>CT ANGIO ABD-PELVIS-W/WO</t>
  </si>
  <si>
    <t>RAD FEE/CT ANGIO ABD-PELVIS/W</t>
  </si>
  <si>
    <t>74174,26</t>
  </si>
  <si>
    <t>CT ANGIOGRAPHY OF ABDOMEN WITH AND WITHOUT CONTRAST</t>
  </si>
  <si>
    <t>CT ANGIO ABDOMEN-W/WO</t>
  </si>
  <si>
    <t>RAD FEE/CT ANGIO ABDOMEN/W</t>
  </si>
  <si>
    <t>74175,26</t>
  </si>
  <si>
    <t>CT OF THE ABDOMEN AND PELVIS WITHOUT CONTRAST</t>
  </si>
  <si>
    <t>CT ABD/PELVIS W/O CONTRAST</t>
  </si>
  <si>
    <t>RAD FEE/CT ABD/PELVIS WO CONTRAST</t>
  </si>
  <si>
    <t>74176,26</t>
  </si>
  <si>
    <t>CT OF THE ABDOMEN AND PELVIS WITH CONTRAST</t>
  </si>
  <si>
    <t>CT ABD/PELVIS WITH CONTRAST</t>
  </si>
  <si>
    <t>RAD FEE/CT ABD/PELVIS WITH CONTRAST</t>
  </si>
  <si>
    <t>74177, 26</t>
  </si>
  <si>
    <t>CT OF THE ABDOMEN AND PELVIS WITH AND WITHOUT CONTRAST</t>
  </si>
  <si>
    <t>CT ABD/PELVIS W/WO CONTRAST</t>
  </si>
  <si>
    <t>RAD FEE/CT ABD/PELVIS W-WO CONTRAST</t>
  </si>
  <si>
    <t>74178,26</t>
  </si>
  <si>
    <t xml:space="preserve">MRI OF ABDOMEN WITHOUT CONTRAST </t>
  </si>
  <si>
    <t>MRI ABDOMEN WO CONTRAST</t>
  </si>
  <si>
    <t>RAD FEE/MR ABDOMEN/WO (PROF)</t>
  </si>
  <si>
    <t>74181,26</t>
  </si>
  <si>
    <t>MRI OF ABDOMEN WITH CONTRAST</t>
  </si>
  <si>
    <t>MRI ABDOMEN W CONTRAST</t>
  </si>
  <si>
    <t>RAD FEE/MR ABDOMEN/W (PROF)</t>
  </si>
  <si>
    <t>74182,26</t>
  </si>
  <si>
    <t>MRI OF THE ABDOMEN WITH AND WITHOUT CONTRAST</t>
  </si>
  <si>
    <t>MRI ABDOMEN W/WO CONTRAST</t>
  </si>
  <si>
    <t>RAD FEE/MR ABDOMEN/W-WO (PROF)</t>
  </si>
  <si>
    <t>74183,26</t>
  </si>
  <si>
    <t>MRA ANGIOGRAPHY OF THE ABDOMEN WITH AND WITHOUT CONTRAST</t>
  </si>
  <si>
    <t>MRA ANGIO ABDOMEN W/WO</t>
  </si>
  <si>
    <t>RAD FEE/MRA ANGIO ABDOMEN W/WO</t>
  </si>
  <si>
    <t>74185,26</t>
  </si>
  <si>
    <t>CHOLANGIOGRAPHY XRAY DURING SURGICAL PROCEDURE</t>
  </si>
  <si>
    <t>INTRAOPERATIVE CHOLANGIOGRAPHY</t>
  </si>
  <si>
    <t>RAD FEE/INTRAOPERATVIE CHOLANGIOGRA</t>
  </si>
  <si>
    <t>74300,26</t>
  </si>
  <si>
    <t>XRAY OF FOREIGN BODY 1 VIEW CHILD</t>
  </si>
  <si>
    <t>FOREIGN BODY 1 VIEW (CHILD)</t>
  </si>
  <si>
    <t>RAD FEE/FOREIGN BODY (CHILD)</t>
  </si>
  <si>
    <t>76010,26</t>
  </si>
  <si>
    <t>CT SINUSES 1-10 CUTS</t>
  </si>
  <si>
    <t>CT SINUSES 1-10 CUTS LOCALIZED</t>
  </si>
  <si>
    <t>RAD FEE/CT SINUSES 1-10 CUTS LOCALI</t>
  </si>
  <si>
    <t>76380,26</t>
  </si>
  <si>
    <t>ULTRASOUND ECHOENCEPHALOGRAPHY</t>
  </si>
  <si>
    <t>US/ECHOENCEPHALOGRAPHY</t>
  </si>
  <si>
    <t>RAD FEE/US ECHOENCEPHALOGRAPHY</t>
  </si>
  <si>
    <t>76506,26</t>
  </si>
  <si>
    <t>ULTRASOUND OF THE THYROID</t>
  </si>
  <si>
    <t>US/THYROID</t>
  </si>
  <si>
    <t>RAD FEE/US THYROID</t>
  </si>
  <si>
    <t>76536,26</t>
  </si>
  <si>
    <t>ULTRASOUND OF THE CHEST</t>
  </si>
  <si>
    <t>US/CHEST</t>
  </si>
  <si>
    <t>RAD FEE/US CHEST</t>
  </si>
  <si>
    <t>76604,26</t>
  </si>
  <si>
    <t>ULTRASOUND OF THE BREAST</t>
  </si>
  <si>
    <t>US/BREAST LTD</t>
  </si>
  <si>
    <t>RAD FEE/US BREAST LTD</t>
  </si>
  <si>
    <t>76642,26</t>
  </si>
  <si>
    <t>ULTRASOUND OF THE ABDOMEN</t>
  </si>
  <si>
    <t>US ABDOMEN</t>
  </si>
  <si>
    <t>RAD FEE/US ABDOMEN</t>
  </si>
  <si>
    <t>76700,26</t>
  </si>
  <si>
    <t>US OF THE ABDOMEN LIMITED</t>
  </si>
  <si>
    <t>US/ABDOMEN LIMITED</t>
  </si>
  <si>
    <t>RAD FEE/US ABDOMEN LIMITED</t>
  </si>
  <si>
    <t>76705,26</t>
  </si>
  <si>
    <t>ULTRASOUND OF THE ABDOMEN/RETROPERITONEAL COMPLETE</t>
  </si>
  <si>
    <t>US/ABDOMEN RETROPERITONEAL COMPLETE</t>
  </si>
  <si>
    <t>RAD FEE/US ABD RETROPERITON COMPLET</t>
  </si>
  <si>
    <t>76770,26</t>
  </si>
  <si>
    <t>ULTRASOUND OF THE ABDOMEN RETROPERITONEAL LIMITED</t>
  </si>
  <si>
    <t>US/ABDOMEN RETROPERITONEAL LIMITED</t>
  </si>
  <si>
    <t>RAD FEE/US ABD RETROPER LTD</t>
  </si>
  <si>
    <t>76775,26</t>
  </si>
  <si>
    <t>ULTRASOUND OF THE SPINAL CANAL OF INFANT OUTSIDE THE WOMB</t>
  </si>
  <si>
    <t>US/SPINAL CANAL INFANT OUTSIDE WOMB</t>
  </si>
  <si>
    <t>RAD FEE/US SPINAL CANAL (INFANT)</t>
  </si>
  <si>
    <t>76800,26</t>
  </si>
  <si>
    <t>OBSTETRIC ULTRASOUND 1ST TRIMESTER</t>
  </si>
  <si>
    <t>US/OB 1ST TRIMESTER</t>
  </si>
  <si>
    <t>RAD FEE/US OB 1ST TRIMESTER</t>
  </si>
  <si>
    <t>76801,26</t>
  </si>
  <si>
    <t>OBSTETRIC ULTRASOUND 1ST TRIMESTER ADDITIONAL FETUS</t>
  </si>
  <si>
    <t>US/OB 1ST TRIMESTER/ADD'L FETUS</t>
  </si>
  <si>
    <t>RAD FEE/US OB 1ST TRIMESTER ADD'L</t>
  </si>
  <si>
    <t>76802,26</t>
  </si>
  <si>
    <t>OBSTETRIC ULTRASOUND COMPLETE</t>
  </si>
  <si>
    <t>US OB COMPLETE</t>
  </si>
  <si>
    <t>RAD FEE/US OB COMPLETE</t>
  </si>
  <si>
    <t>76805,26</t>
  </si>
  <si>
    <t>OBSTETRIC ULTRASOUND ADDITIONAL</t>
  </si>
  <si>
    <t>US/OB EACH ADDITIONAL</t>
  </si>
  <si>
    <t>RAD FEE/US OB EACH ADDITIONAL</t>
  </si>
  <si>
    <t>76810,26</t>
  </si>
  <si>
    <t>FETAL SURVEY ULTRASOUND</t>
  </si>
  <si>
    <t>US/FETAL SURVEY</t>
  </si>
  <si>
    <t>RAD FEE/US FETAL SURVEY</t>
  </si>
  <si>
    <t>76811,26</t>
  </si>
  <si>
    <t>OBSTETRIC ULTRASOUND LIMITED</t>
  </si>
  <si>
    <t>US/OB LIMITED</t>
  </si>
  <si>
    <t>RAD FEE/US OB LIMITED</t>
  </si>
  <si>
    <t>76815,26</t>
  </si>
  <si>
    <t>OBSTETRIC ULTRASOUND REPEAT OR FOLLOW UP</t>
  </si>
  <si>
    <t>US/OB REPEAT/FOLLOWUP</t>
  </si>
  <si>
    <t>RAD FEE/US OB FOLLOWUP/REPEAT</t>
  </si>
  <si>
    <t>76816,26</t>
  </si>
  <si>
    <t>OBSTETRIC ULTRASOUND TRANSVAGINAL</t>
  </si>
  <si>
    <t>US/OB TRANSVAGINAL</t>
  </si>
  <si>
    <t>RAD FEE/US OB TRANSVAGINAL</t>
  </si>
  <si>
    <t>76817,26</t>
  </si>
  <si>
    <t>ULTRASOUND OF FETAL BIOPHYSICAL PROFILE</t>
  </si>
  <si>
    <t>US/FETAL BIOPHYSICAL PROFILE</t>
  </si>
  <si>
    <t>RAD FEE/US FETAL BIOPHYSICAL PROFIL</t>
  </si>
  <si>
    <t>76818,26</t>
  </si>
  <si>
    <t>ULTRASOUND OF THE PELVIS TRANSVAGINAL</t>
  </si>
  <si>
    <t>US PELVIC TRANSVAGINAL</t>
  </si>
  <si>
    <t>RAD FEE/ US PELVIC TRANSVAGINAL</t>
  </si>
  <si>
    <t>76830,26</t>
  </si>
  <si>
    <t>ULTRASOUND OF THE PELVIS GYN COMPLETE</t>
  </si>
  <si>
    <t>US/PELVIC GYN COMPLETE</t>
  </si>
  <si>
    <t>RAD FEE/US PELVIS GYN COMPLETE</t>
  </si>
  <si>
    <t>76856,26</t>
  </si>
  <si>
    <t>ULTRASOUND OF THE PELVIS GYN LIMITED</t>
  </si>
  <si>
    <t>US/PELVIC GYN LIMITED</t>
  </si>
  <si>
    <t>RAD FEE/US PELVIS GYN LIMITED</t>
  </si>
  <si>
    <t>76857,26</t>
  </si>
  <si>
    <t>ULTRASOUND OF THE TESTICALS (SCROTUM)</t>
  </si>
  <si>
    <t>US/TESTICULAR (SCROTUM)</t>
  </si>
  <si>
    <t>RAD FEE/US TESTICULAR (SCROTUM)</t>
  </si>
  <si>
    <t>76870,26</t>
  </si>
  <si>
    <t>ULTRASOUND OF THE EXTREMITY NONVASCULAR</t>
  </si>
  <si>
    <t>US/EXTREMITY (LEG/ARM) NONVASCULAR</t>
  </si>
  <si>
    <t>RAD FEE/US LEG OR ARM NONVASCULAR</t>
  </si>
  <si>
    <t>76881,26</t>
  </si>
  <si>
    <t>ULTRASOUND OF NONEXTREMITY ANATOMIC SPECIFIC</t>
  </si>
  <si>
    <t>US/NONEXTREMITY ANATOMIC SPECIFIC</t>
  </si>
  <si>
    <t>RAD FEE/NON EXT ANATOMIC SPEC (PROF</t>
  </si>
  <si>
    <t>76882,26</t>
  </si>
  <si>
    <t>PARACENTESIS ULTRASOUND</t>
  </si>
  <si>
    <t>US/PARACENTESIS</t>
  </si>
  <si>
    <t>MRI OF THE BREAST BILATERAL WITH AND WITHOUT CONTRAST</t>
  </si>
  <si>
    <t>MRI BREAST BILAT W/WO CONTRAST</t>
  </si>
  <si>
    <t>RAD FEE/MR BREAST W/WO</t>
  </si>
  <si>
    <t>77059,26</t>
  </si>
  <si>
    <t>BREAST TOMOSYNTHESIS SCREENING</t>
  </si>
  <si>
    <t>BREAST TOMOSYNTHESIS (SCREENING)</t>
  </si>
  <si>
    <t>RAD FEE/BREAST TOMOSYNTHESIS (SCREENING)</t>
  </si>
  <si>
    <t>77063,26</t>
  </si>
  <si>
    <t>DIGITAL MAMMOGRAM ONE SIDE</t>
  </si>
  <si>
    <t>DIGITAL MAMMO UNILATERAL</t>
  </si>
  <si>
    <t>RAD FEE/DIGITAL MAMMO UNILATERAL</t>
  </si>
  <si>
    <t>77065,26</t>
  </si>
  <si>
    <t>DIGITAL MAMMOGRAM BILATERAL DIAGNOSTIC</t>
  </si>
  <si>
    <t>DIGITAL MAMMO DIAGNOSTIC BILATERAL</t>
  </si>
  <si>
    <t>RAD FEE/DIGITAL MAMMO DIAGNOSTIC BILATERAL</t>
  </si>
  <si>
    <t>77066,26</t>
  </si>
  <si>
    <t>DIGITAL MAMMOGRAM BILATERAL SCREENING</t>
  </si>
  <si>
    <t>DIGITAL MAMMO SCREENING BILATERAL</t>
  </si>
  <si>
    <t>RAD FEE/DIGITAL MAMMO SCREENING BILATERAL</t>
  </si>
  <si>
    <t>77067,26</t>
  </si>
  <si>
    <t>XRAY OSSEOUS (SKETLETAL) SURVEY FOR CHILDREN</t>
  </si>
  <si>
    <t>OSSEOUS SURVEY (PEDS)</t>
  </si>
  <si>
    <t>RAD FEE/OSSEOUS SURVEY (PEDS)</t>
  </si>
  <si>
    <t>77074,26</t>
  </si>
  <si>
    <t>XRAY BONE SURVEY FOR ADULTS</t>
  </si>
  <si>
    <t>BONE SURVEY (ADULT) COMPLETE</t>
  </si>
  <si>
    <t>RAD FEE/BONE SURVEY</t>
  </si>
  <si>
    <t>77075,26</t>
  </si>
  <si>
    <t>XRAY OSSEOUS (SKELETAL) SURVEY FOR INFANTS</t>
  </si>
  <si>
    <t>OSSEOUS/BONE SURVEY (INFANT)</t>
  </si>
  <si>
    <t>RAD FEE/OSSEOUS SURVEY INFANT</t>
  </si>
  <si>
    <t>77076,26</t>
  </si>
  <si>
    <t xml:space="preserve">BONE DENSITY SCAN </t>
  </si>
  <si>
    <t>BONE DENSITY SCAN (DEXA)</t>
  </si>
  <si>
    <t>RAD FEE/BONE DENSITY SCAN</t>
  </si>
  <si>
    <t>77080,26</t>
  </si>
  <si>
    <t xml:space="preserve">ELECTROCARDIOGRAPHY (EKG) </t>
  </si>
  <si>
    <t>EKG/TRACING ONLY (HEART RHYTHM)</t>
  </si>
  <si>
    <t>ECHOCARDIOGRAPHY</t>
  </si>
  <si>
    <t>US/ECHOCARDIOGRAPHY</t>
  </si>
  <si>
    <t>ULTRASOUND OF THE ARTERIES OF THE NECK COMPLETE</t>
  </si>
  <si>
    <t>US/NECK ARTERIES COMPLETE</t>
  </si>
  <si>
    <t>RAD FEE/US NECK DOPPLER COMPLETE</t>
  </si>
  <si>
    <t>93880,26</t>
  </si>
  <si>
    <t>ULTRASOUND OF THE ARTERIES OF THE NECK LIMITED</t>
  </si>
  <si>
    <t>US/NECK ARTERIES LIMITED (L OR R)</t>
  </si>
  <si>
    <t>RAD FEE/US NECK DOPPLER LTD</t>
  </si>
  <si>
    <t>93882,26</t>
  </si>
  <si>
    <t>ULTRASOUND OF THE ARTERIES OF THE LOWER EXTREMITY</t>
  </si>
  <si>
    <t>US/ATERIAL LOWER EXTERMITY</t>
  </si>
  <si>
    <t>RAD FEE/US ATERIAL LOWER EXTREMITY</t>
  </si>
  <si>
    <t>93926,26</t>
  </si>
  <si>
    <t>ULTRASOUND OF THE VEINS OF ANY EXTREMITY COMPLETE</t>
  </si>
  <si>
    <t>US/EXTREMITY VENOUS COMP (LEG/ARM)</t>
  </si>
  <si>
    <t>RAD FEE/US VENOUS LEG/ARM COMPLETE</t>
  </si>
  <si>
    <t>93970,26</t>
  </si>
  <si>
    <t>ULTRASOUND OF THE VEINS OF ANY EXTREMITY LIMITED</t>
  </si>
  <si>
    <t>US/EXTREMITY VENOUS LTD (LEG/ARM)</t>
  </si>
  <si>
    <t>RAD FEE/US VENOUS LEG/ARM (L OR R)</t>
  </si>
  <si>
    <t>93971,26</t>
  </si>
  <si>
    <t>ULTRASOUND OF THE ABDOMEN DOPPLER LIMITED</t>
  </si>
  <si>
    <t>US/ABDOMINAL DOPPLER LIMITED</t>
  </si>
  <si>
    <t>RAD FEE/US ABD DOPPLER LIMITED (PRO</t>
  </si>
  <si>
    <t>93976,26</t>
  </si>
  <si>
    <t>BREAST TOMOSYNTHESIS DIAGNOSTIC</t>
  </si>
  <si>
    <t>G0279</t>
  </si>
  <si>
    <t>RAD FEE/TOMOSYSTHESIS DIAGNOSTIC</t>
  </si>
  <si>
    <t>G0279,26</t>
  </si>
  <si>
    <t>CT CHEST SCREENING</t>
  </si>
  <si>
    <t>G0297</t>
  </si>
  <si>
    <t>RAD FEE/CT CHEST SCREENING</t>
  </si>
  <si>
    <t>G0297,26</t>
  </si>
  <si>
    <t>PHYSICAL (PT) &amp; OCCUPATIONAL (OT) THERAPY SERVICES</t>
  </si>
  <si>
    <t>OT/IVNTJ W/FOCUS COGNITIVE FUNCTION</t>
  </si>
  <si>
    <t>OT/APPLICATION LONG ARM SPLINT</t>
  </si>
  <si>
    <t>29105,GO</t>
  </si>
  <si>
    <t>OT/APPL SHORT ARM SPLINT</t>
  </si>
  <si>
    <t>29125,GO</t>
  </si>
  <si>
    <t>PT/SHORT ARM SPLINT</t>
  </si>
  <si>
    <t>29125,GP</t>
  </si>
  <si>
    <t>OT/APPLICATION OF FINGER SPLINT STATIC</t>
  </si>
  <si>
    <t>29130,GO</t>
  </si>
  <si>
    <t>PT/ORTHOTICS CASTINGS</t>
  </si>
  <si>
    <t>29799,GP</t>
  </si>
  <si>
    <t>OT/LIMB MUSCLE TESTING-MANUAL</t>
  </si>
  <si>
    <t>95831,GO</t>
  </si>
  <si>
    <t>OT/MUSCLE TESTING HAND W/REPORT</t>
  </si>
  <si>
    <t>95832,GO</t>
  </si>
  <si>
    <t>OT/ROM MEASUREMENT LIMB W/REPORT</t>
  </si>
  <si>
    <t>95851,GO</t>
  </si>
  <si>
    <t>ROM MEASUREMENT HAND W/REPORT</t>
  </si>
  <si>
    <t>95852,GO</t>
  </si>
  <si>
    <t>EPLEY MANEUVER</t>
  </si>
  <si>
    <t>95992,GP</t>
  </si>
  <si>
    <t>PT/TRACTION MECHANICAL</t>
  </si>
  <si>
    <t>97012,GP</t>
  </si>
  <si>
    <t>WHIRLPOOL</t>
  </si>
  <si>
    <t>97022,GP</t>
  </si>
  <si>
    <t>PT/ELECTIRCAL STIM/EACH 15"</t>
  </si>
  <si>
    <t>97032,GP</t>
  </si>
  <si>
    <t>PT/IONTOPHORESIS EACH 15"</t>
  </si>
  <si>
    <t>97033,GP</t>
  </si>
  <si>
    <t>PT/ULTRASOUND EACH 15"</t>
  </si>
  <si>
    <t>97035,GP</t>
  </si>
  <si>
    <t>OT/THERAPUTIC EXERCISE 15'</t>
  </si>
  <si>
    <t>97110,GO</t>
  </si>
  <si>
    <t>PT/THERAPUTIC EXCERCISE EACH 15"</t>
  </si>
  <si>
    <t>97110,GP</t>
  </si>
  <si>
    <t>OT/NEURO REEDUCATION 15'</t>
  </si>
  <si>
    <t>97112,GO</t>
  </si>
  <si>
    <t>PT/KINETIC ACTIVITIES EACH 15"</t>
  </si>
  <si>
    <t>97112,GP</t>
  </si>
  <si>
    <t>PT/NEUROMUSCULAR REHAB EACH 15"</t>
  </si>
  <si>
    <t>PT/GAIT TRAINING EACH 15"</t>
  </si>
  <si>
    <t>97116,GP</t>
  </si>
  <si>
    <t>OT/MANUAL THERAPY</t>
  </si>
  <si>
    <t>97140,GO</t>
  </si>
  <si>
    <t>PT/JOINT MOBILIZATION EACH 15"</t>
  </si>
  <si>
    <t>97140,GP</t>
  </si>
  <si>
    <t>PT EVAL LOW COMPLEX 20"</t>
  </si>
  <si>
    <t>97161,GP</t>
  </si>
  <si>
    <t>PT EVAL MOD COMPLEX 30"</t>
  </si>
  <si>
    <t>97162,GP</t>
  </si>
  <si>
    <t>PT EVAL HIGH COMPLEX 45"</t>
  </si>
  <si>
    <t>97163,GP</t>
  </si>
  <si>
    <t>PT RE-EVAL EST PLAN CARE</t>
  </si>
  <si>
    <t>97164,GP</t>
  </si>
  <si>
    <t>OT EVAL LOW COMPLEX 30"</t>
  </si>
  <si>
    <t>97165,GO</t>
  </si>
  <si>
    <t>OT EVAL MOD COMPLEX 45"</t>
  </si>
  <si>
    <t>97166,GO</t>
  </si>
  <si>
    <t>OT EVAL HIGH COMPLEX 30"</t>
  </si>
  <si>
    <t>97167,GO</t>
  </si>
  <si>
    <t>OT RE-EVAL EST PLAN CARE</t>
  </si>
  <si>
    <t>97168,GO</t>
  </si>
  <si>
    <t>OT/THERAPUTIC ACTIVITY 15'</t>
  </si>
  <si>
    <t>97530,GO</t>
  </si>
  <si>
    <t>PT/THERAPUTIC ACTIVITY EACH 15"</t>
  </si>
  <si>
    <t>97530,GP</t>
  </si>
  <si>
    <t>OT/COGNITIVE TRAINING 15'</t>
  </si>
  <si>
    <t>97532,GO</t>
  </si>
  <si>
    <t>OT/ADL TRAINING</t>
  </si>
  <si>
    <t>97535,GO</t>
  </si>
  <si>
    <t>PT/ADLS EACH 15"</t>
  </si>
  <si>
    <t>97535,GP</t>
  </si>
  <si>
    <t>PT/HOME MGMT TRAINING EACH 15"</t>
  </si>
  <si>
    <t>OT/WHEELCHAIR MANAGEMENT TRAINING</t>
  </si>
  <si>
    <t>97542,GO</t>
  </si>
  <si>
    <t>WHEEL CHAIR ASSESSMENT</t>
  </si>
  <si>
    <t>97542,GP</t>
  </si>
  <si>
    <t>WHEEL CHAIR MGMT/PROPULSION</t>
  </si>
  <si>
    <t>WORK HARDING/CONDITIONING/1ST 2HRS</t>
  </si>
  <si>
    <t>97545,GP</t>
  </si>
  <si>
    <t>WORK HARDING/EACH ADDITIONAL HR</t>
  </si>
  <si>
    <t>97546,GP</t>
  </si>
  <si>
    <t>PT/DEBRIDEMENT &lt;20CM SHARP</t>
  </si>
  <si>
    <t>97597,GP</t>
  </si>
  <si>
    <t>PT/DEBRIDEMENT &gt;20CM W/SHARP</t>
  </si>
  <si>
    <t>97598,GP</t>
  </si>
  <si>
    <t>NEGATIVE PRESSURE WOUND &lt;50SWCM 15"</t>
  </si>
  <si>
    <t>97605,GP</t>
  </si>
  <si>
    <t>NEGATIVE PRESSURE WOUND &gt;50SQCM 15"</t>
  </si>
  <si>
    <t>97606,GP</t>
  </si>
  <si>
    <t>OT/PHYSICAL PERFORMANCE TEST W/REPORT</t>
  </si>
  <si>
    <t>97750,GO</t>
  </si>
  <si>
    <t>PT/PHYSCIAL PERFORMANCE TEST</t>
  </si>
  <si>
    <t>97750,GP</t>
  </si>
  <si>
    <t>OT/ORTHOTIC FITTING/TRAINING</t>
  </si>
  <si>
    <t>97760,GO</t>
  </si>
  <si>
    <t>PT/ORTHOTIC FITTING/TRAINING EA 15"</t>
  </si>
  <si>
    <t>97760,GP</t>
  </si>
  <si>
    <t>PT/PROSTHETIC TRAINING/EACH 15"</t>
  </si>
  <si>
    <t>97761,GP</t>
  </si>
  <si>
    <t>OT/CHECKOUT ORTHOTIC/PROTHESIS 15"</t>
  </si>
  <si>
    <t>97762,GO</t>
  </si>
  <si>
    <t>PT/CHECKOUT ORTHOTICS/PROTHESIS 15"</t>
  </si>
  <si>
    <t>97762,GP</t>
  </si>
  <si>
    <t>PT/ORTHO PROSTHETIC EACH 15"</t>
  </si>
  <si>
    <t>OT/SCHOOL KIDS</t>
  </si>
  <si>
    <t>PT/SCHOOL KIDS</t>
  </si>
  <si>
    <t>BODY WEIGHT SUPPORT SYSTEM 15"</t>
  </si>
  <si>
    <t>PRE EMPLOYMENT SCREENING</t>
  </si>
  <si>
    <t>NUTRITION THERAPY SERVICES</t>
  </si>
  <si>
    <t>MNT/GROUP (2 OR MORE) PER 30"</t>
  </si>
  <si>
    <t>MNT/RESSESSMENT 2ND REFERRAL PER 15"</t>
  </si>
  <si>
    <t>G0270</t>
  </si>
  <si>
    <t>MNT/RESSESSMENT GROUP 2ND REFERRAL PER 15"</t>
  </si>
  <si>
    <t>G0271</t>
  </si>
  <si>
    <t>MNT/INITIAL INDIVIDUAL PER 15"</t>
  </si>
  <si>
    <t>MNT/REASSESSMENT INDIVIDUAL PER 15"</t>
  </si>
  <si>
    <t>RESPITE SERVICES</t>
  </si>
  <si>
    <t>RESPITE CARE 24 HOURS</t>
  </si>
  <si>
    <t>N/A</t>
  </si>
  <si>
    <t>RESPITE CARE 1-12 HOURS</t>
  </si>
  <si>
    <t>MEDICINE &amp; SURGERY SERVICES</t>
  </si>
  <si>
    <t>Screening Colonoscopy</t>
  </si>
  <si>
    <t>Primary Procedure with Ancillaries</t>
  </si>
  <si>
    <t>G0121</t>
  </si>
  <si>
    <t>Physician Services</t>
  </si>
  <si>
    <t>Not provided by hospital (may be billed separately)</t>
  </si>
  <si>
    <t>Tonsillectomy/Adenoidectomy; younger than age 12</t>
  </si>
  <si>
    <t xml:space="preserve">Colonoscopy, flexible; diagnostic, including collection of specimen(s) by brushing or washing, when performed (separate procedure) </t>
  </si>
  <si>
    <t>Neuroplasty and/or transposition; median nerve at carpal tunnel</t>
  </si>
  <si>
    <t>Circumcision Surgical</t>
  </si>
  <si>
    <t>Colonoscopy with Biopsy</t>
  </si>
  <si>
    <t>EGD (Esophagogastroduodenoscopy)</t>
  </si>
  <si>
    <t>Excision Breast</t>
  </si>
  <si>
    <t>Excision Papilla or Tag</t>
  </si>
  <si>
    <t>Screening Colonoscopy for High Risk Patient</t>
  </si>
  <si>
    <t>G0105</t>
  </si>
  <si>
    <t>Colonoscopy with collection of specimen with Hot Biopsy forceps</t>
  </si>
  <si>
    <t>Inguinal Hernia Repair (Reducible) age 5 years or older</t>
  </si>
  <si>
    <t>Laparoscopic Cholecystectomy</t>
  </si>
  <si>
    <t>Sigmoidoscopy Colorectal Screening</t>
  </si>
  <si>
    <t>G0104</t>
  </si>
  <si>
    <t>Sigmoidoscopy with biopsy</t>
  </si>
  <si>
    <t>Colonoscopy with collection of specimen by snare technique</t>
  </si>
  <si>
    <t>Tonsillectomy, primary or secondary; age 12 or over</t>
  </si>
  <si>
    <t>Tubal Ligation</t>
  </si>
  <si>
    <t>Tonsillectomy and Adenoidectomy; age 12 or over</t>
  </si>
  <si>
    <t>Bladder Scan</t>
  </si>
  <si>
    <t>Paracentesis (Outpatient)</t>
  </si>
  <si>
    <t>Trigger Point Injection 1 or 2 muscles</t>
  </si>
  <si>
    <t>Greater Occipital Nerve Block</t>
  </si>
  <si>
    <t>Injection of Major Joint or Bursa</t>
  </si>
  <si>
    <t>ESI (Epidural Steroid Injection) Lumbar Caudal</t>
  </si>
  <si>
    <t>Collection of Blood from Implanted Device</t>
  </si>
  <si>
    <t>Administration of an Injection Intramuscular or Sub Q</t>
  </si>
  <si>
    <t>Administration of an Injection IV Push Single or Initial Substance</t>
  </si>
  <si>
    <t>Administration of an Injection IV Push Each Additional Substance (reported in addition to 96374)</t>
  </si>
  <si>
    <t>Intravenous Infusion, for therapy, prophylaxis, or diagnosis, up to 1 hour (specific substance reported separate - addl charge)</t>
  </si>
  <si>
    <t>Intravenous Infusion, for therapy, prophylaxis, or diagnosis Each Additional Hour (reported in addition to 96365)</t>
  </si>
  <si>
    <t>Incision &amp; Drainage of an Abscess (eg, carbuncle, suppurative hidradenitis, cutaneous or subcutaneous abscess, cyst, furuncle, or paronychia) Simple or Single</t>
  </si>
  <si>
    <t>Below are the services that CMS has required hospital systems post on their Shoppable Services List, but these are services that Big Horn Hospital Association does not offer so we do not have charge amounts available.</t>
  </si>
  <si>
    <t>SERVICES NOT OFFERED AT BHHA</t>
  </si>
  <si>
    <t>EVALUATION AND MANAGEMENT SERVICES</t>
  </si>
  <si>
    <t>PSYCHOTHERAPY, 30 MIN</t>
  </si>
  <si>
    <t>PSYCHOTHERAPY, 45 MIN</t>
  </si>
  <si>
    <t>PSYCHOTHERAPY, 60 MIN</t>
  </si>
  <si>
    <t>FAMILY PSYCHOTHERAPY, NOT INCLUDING PATIENT, 50 MIN</t>
  </si>
  <si>
    <t>FAMILY PSYCHOTHERAPY, INCLUDING PATIENT, 50 MIN</t>
  </si>
  <si>
    <t>GROUP PSYCHOTHERAPY</t>
  </si>
  <si>
    <t>NEW PATIENT OFFICE OR OTHER OUTPATIENT VISIT, TYPICALLY 30 MIN</t>
  </si>
  <si>
    <t>NEW PATIENT OFFICE OR OTHER OUTPATIENT VISIT, TYPICALLY 45 MIN</t>
  </si>
  <si>
    <t>NEW PATIENT OFFICE OR OTHER OUTPATIENT VISIT, TYPICALLY 60 MIN</t>
  </si>
  <si>
    <t>PATIENT OFFICE CONSULTATION, TYPICALLY 40 MIN</t>
  </si>
  <si>
    <t>PATIENT OFFICE CONSULTATION, TYPICALLY 60 MIN</t>
  </si>
  <si>
    <t>INITIAL NEW PATIENT PREVENTIVE MEDICINE EVALUATION (18-39 YEARS)</t>
  </si>
  <si>
    <t>INITIAL NEW PATIENT PREVENTIVE MEDICINE EVALUATION (40-64 YEARS)</t>
  </si>
  <si>
    <t>MEDICINE AND SURGERY SERVICES</t>
  </si>
  <si>
    <t>CARDIAC VALVE AND OTHER MAJOR CARDIOTHORACIC PROCEDURES</t>
  </si>
  <si>
    <t xml:space="preserve">SPINAL FUSION EXCEPT CERVICAL WITHOUT MAJOR COMORBID CONTIONS OR COMPLICATIONS (MCC) </t>
  </si>
  <si>
    <t>MAJOR JOINT REPLACEMENT OR REATTACHMENT OF LOWER EXTREMITY WITHOUT MCC</t>
  </si>
  <si>
    <t>CERVICAL SPINAL FUSION WITHOUT COMORBID CONDITIONS (CC) OR MCC</t>
  </si>
  <si>
    <t>UTERINE AND ADNEXA PROCEDURES FOR NON-MALIGNANCY WITHOUT CC OR MCC</t>
  </si>
  <si>
    <t>SHAVING OF SHOULDER BONE USING ENDOSCOPE</t>
  </si>
  <si>
    <t>REMOVAL OF ONE KNEE CARTILAGE USING AN ENDOSCOPE</t>
  </si>
  <si>
    <t>BIOPSY OF THE ESOPHAGUS, STOMACH, AND/OR UPPER SMALL BOWEL USING AN ENDOSCOPE</t>
  </si>
  <si>
    <t>ULTRASOUND EXAMINATION OF LOWER LARGE BOWEL USING AN ENDOSCOPE</t>
  </si>
  <si>
    <t>BIOPSY OF PROSTATE GLAND</t>
  </si>
  <si>
    <t>SURGICAL REMOVAL OF PROSTATE AND SURROUNDING LYMPH NODES USING AN ENDOSCOPE</t>
  </si>
  <si>
    <t>ROUTINE OBSTETRIC CARE FOR VAGINAL DELIVERY, INCLUDING PRE- AND POST-DELIVERY CARE</t>
  </si>
  <si>
    <t>ROUTINE OBSTETRIC CARE FOR CESAREAN DELIVERY, INCLUDING PRE- AND POST-DELIVERY CARE</t>
  </si>
  <si>
    <t>ROUTINE OBSTETRIC CARE FOR VAGINAL DELIVERY AFTER PRIOR CESAREAN DELIVERY, INCLUDING PRE- AND POST-DELIVERY CARE</t>
  </si>
  <si>
    <t>INJECTIONS OF ANESTHETIC AND/OR STEROID DRUG INTO LOWER OR SACRAL SPINE NERVE ROOT USING IMAGING GUIDANCE</t>
  </si>
  <si>
    <t>REMOVAL OF RECURRING CATARACT IN LENS CAPSULE USING LASER</t>
  </si>
  <si>
    <t>REMOVAL OF CATARACT WITH INSERTION OF LENS</t>
  </si>
  <si>
    <t>INSERTION OF CATHETER INTO LEFT HEART FOR DIAGNOSIS</t>
  </si>
  <si>
    <t>SLEEP STUDY</t>
  </si>
  <si>
    <t>PRICES POSTED AND EFFECTIVE: 4/25/2023</t>
  </si>
  <si>
    <t>EFFECTIVE 4/25/2023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</si>
</sst>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6" x14ac:knownFonts="1">
    <font>
      <sz val="11"/>
      <color theme="1"/>
      <name val="Calibri"/>
      <family val="2"/>
      <scheme val="minor"/>
    </font>
    <font>
      <b/>
      <sz val="12"/>
      <color theme="1"/>
      <name val="Calibri"/>
      <family val="2"/>
      <scheme val="minor"/>
    </font>
    <font>
      <b/>
      <sz val="11"/>
      <color theme="1"/>
      <name val="Calibri"/>
      <family val="2"/>
      <scheme val="minor"/>
    </font>
    <font>
      <sz val="11"/>
      <color rgb="FF000000"/>
      <name val="Calibri"/>
    </font>
    <font>
      <b/>
      <sz val="16"/>
      <color theme="1"/>
      <name val="Calibri"/>
      <family val="2"/>
      <scheme val="minor"/>
    </font>
    <font>
      <b/>
      <sz val="14"/>
      <color theme="1"/>
      <name val="Calibri"/>
      <family val="2"/>
      <scheme val="minor"/>
    </font>
  </fonts>
  <fills count="8">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9"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indexed="64"/>
      </top>
      <bottom/>
      <diagonal/>
    </border>
    <border>
      <left/>
      <right style="thin">
        <color rgb="FF000000"/>
      </right>
      <top style="thin">
        <color indexed="64"/>
      </top>
      <bottom style="thin">
        <color indexed="64"/>
      </bottom>
      <diagonal/>
    </border>
    <border>
      <left/>
      <right/>
      <top style="thin">
        <color rgb="FF000000"/>
      </top>
      <bottom/>
      <diagonal/>
    </border>
    <border>
      <left/>
      <right style="thin">
        <color indexed="64"/>
      </right>
      <top/>
      <bottom/>
      <diagonal/>
    </border>
    <border>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rgb="FF000000"/>
      </bottom>
      <diagonal/>
    </border>
  </borders>
  <cellStyleXfs count="1">
    <xf numFmtId="0" fontId="0" fillId="0" borderId="0"/>
  </cellStyleXfs>
  <cellXfs count="107">
    <xf numFmtId="0" fontId="0" fillId="0" borderId="0" xfId="0"/>
    <xf numFmtId="0" fontId="0" fillId="0" borderId="0" xfId="0" applyAlignment="1">
      <alignment wrapText="1"/>
    </xf>
    <xf numFmtId="0" fontId="0" fillId="0" borderId="1" xfId="0"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4" borderId="14" xfId="0" applyFill="1" applyBorder="1" applyAlignment="1">
      <alignment horizontal="center" vertical="center" wrapText="1"/>
    </xf>
    <xf numFmtId="0" fontId="0" fillId="4" borderId="15"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4" xfId="0" applyFill="1" applyBorder="1" applyAlignment="1">
      <alignment horizontal="center" vertical="center" wrapText="1"/>
    </xf>
    <xf numFmtId="0" fontId="0" fillId="5" borderId="15"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0" fillId="5" borderId="18" xfId="0" applyFill="1" applyBorder="1" applyAlignment="1">
      <alignment horizontal="center" vertical="center" wrapText="1"/>
    </xf>
    <xf numFmtId="0" fontId="0" fillId="4" borderId="19" xfId="0" applyFill="1" applyBorder="1" applyAlignment="1">
      <alignment horizontal="center" vertical="center" wrapText="1"/>
    </xf>
    <xf numFmtId="0" fontId="0" fillId="4" borderId="20" xfId="0" applyFill="1" applyBorder="1" applyAlignment="1">
      <alignment horizontal="center" vertical="center" wrapText="1"/>
    </xf>
    <xf numFmtId="0" fontId="0" fillId="0" borderId="0" xfId="0" applyAlignment="1">
      <alignment horizontal="center" wrapText="1"/>
    </xf>
    <xf numFmtId="164" fontId="0" fillId="0" borderId="2" xfId="0" applyNumberFormat="1" applyBorder="1" applyAlignment="1">
      <alignment horizontal="center" vertical="center"/>
    </xf>
    <xf numFmtId="164" fontId="0" fillId="0" borderId="0" xfId="0" applyNumberFormat="1" applyAlignment="1">
      <alignment horizontal="center" vertical="center"/>
    </xf>
    <xf numFmtId="0" fontId="0" fillId="0" borderId="0" xfId="0" applyAlignment="1">
      <alignment horizontal="center" vertical="center"/>
    </xf>
    <xf numFmtId="0" fontId="0" fillId="0" borderId="2" xfId="0" applyBorder="1" applyAlignment="1">
      <alignment horizontal="left" vertical="center" wrapText="1"/>
    </xf>
    <xf numFmtId="0" fontId="0" fillId="0" borderId="0" xfId="0" applyAlignment="1">
      <alignment horizontal="left" vertical="center" wrapText="1"/>
    </xf>
    <xf numFmtId="0" fontId="3" fillId="0" borderId="6" xfId="0" applyFont="1" applyBorder="1" applyAlignment="1">
      <alignment wrapText="1"/>
    </xf>
    <xf numFmtId="0" fontId="3" fillId="0" borderId="24" xfId="0" applyFont="1" applyBorder="1" applyAlignment="1">
      <alignment wrapText="1"/>
    </xf>
    <xf numFmtId="0" fontId="3" fillId="0" borderId="3" xfId="0" applyFont="1" applyBorder="1" applyAlignment="1">
      <alignment wrapText="1"/>
    </xf>
    <xf numFmtId="0" fontId="3" fillId="0" borderId="6" xfId="0" applyFont="1" applyBorder="1" applyAlignment="1">
      <alignment horizontal="center"/>
    </xf>
    <xf numFmtId="0" fontId="3" fillId="0" borderId="24" xfId="0" applyFont="1" applyBorder="1" applyAlignment="1">
      <alignment horizontal="center"/>
    </xf>
    <xf numFmtId="0" fontId="0" fillId="0" borderId="30" xfId="0" applyBorder="1" applyAlignment="1">
      <alignment horizontal="center" wrapText="1"/>
    </xf>
    <xf numFmtId="0" fontId="0" fillId="0" borderId="30" xfId="0" applyBorder="1" applyAlignment="1">
      <alignment horizontal="left" vertical="center"/>
    </xf>
    <xf numFmtId="0" fontId="0" fillId="0" borderId="30" xfId="0" applyBorder="1" applyAlignment="1">
      <alignment horizontal="center" vertical="center"/>
    </xf>
    <xf numFmtId="164" fontId="0" fillId="0" borderId="30" xfId="0" applyNumberFormat="1" applyBorder="1" applyAlignment="1">
      <alignment horizontal="center" vertical="center"/>
    </xf>
    <xf numFmtId="164" fontId="3" fillId="0" borderId="6" xfId="0" applyNumberFormat="1" applyFont="1" applyBorder="1" applyAlignment="1">
      <alignment wrapText="1"/>
    </xf>
    <xf numFmtId="164" fontId="3" fillId="0" borderId="24" xfId="0" applyNumberFormat="1" applyFont="1" applyBorder="1" applyAlignment="1">
      <alignment wrapText="1"/>
    </xf>
    <xf numFmtId="164" fontId="0" fillId="0" borderId="0" xfId="0" applyNumberFormat="1"/>
    <xf numFmtId="164" fontId="0" fillId="3" borderId="0" xfId="0" applyNumberFormat="1" applyFill="1"/>
    <xf numFmtId="0" fontId="0" fillId="3" borderId="0" xfId="0" applyFill="1"/>
    <xf numFmtId="0" fontId="0" fillId="3" borderId="0" xfId="0" applyFill="1" applyAlignment="1">
      <alignment wrapText="1"/>
    </xf>
    <xf numFmtId="0" fontId="0" fillId="3" borderId="0" xfId="0" applyFill="1" applyAlignment="1">
      <alignment horizontal="center" vertical="center" wrapText="1"/>
    </xf>
    <xf numFmtId="0" fontId="0" fillId="0" borderId="0" xfId="0" applyAlignment="1">
      <alignment horizontal="right"/>
    </xf>
    <xf numFmtId="0" fontId="5" fillId="2" borderId="0" xfId="0" applyFont="1" applyFill="1" applyAlignment="1">
      <alignment horizontal="center" vertical="center"/>
    </xf>
    <xf numFmtId="164" fontId="0" fillId="0" borderId="0" xfId="0" applyNumberFormat="1" applyAlignment="1">
      <alignment horizontal="right"/>
    </xf>
    <xf numFmtId="0" fontId="5" fillId="2" borderId="0" xfId="0" applyFont="1" applyFill="1" applyAlignment="1">
      <alignment horizontal="left" vertical="center"/>
    </xf>
    <xf numFmtId="0" fontId="0" fillId="0" borderId="2" xfId="0" applyBorder="1" applyAlignment="1">
      <alignment horizontal="center" vertical="center"/>
    </xf>
    <xf numFmtId="0" fontId="1" fillId="5" borderId="7" xfId="0" applyFont="1" applyFill="1" applyBorder="1" applyAlignment="1">
      <alignment horizontal="center" vertical="center" wrapText="1"/>
    </xf>
    <xf numFmtId="0" fontId="1" fillId="5" borderId="8" xfId="0" applyFont="1" applyFill="1" applyBorder="1" applyAlignment="1">
      <alignment horizontal="center" vertical="center" wrapText="1"/>
    </xf>
    <xf numFmtId="0" fontId="1" fillId="4" borderId="7" xfId="0" applyFont="1" applyFill="1" applyBorder="1" applyAlignment="1">
      <alignment horizontal="center" vertical="center"/>
    </xf>
    <xf numFmtId="0" fontId="1" fillId="4" borderId="8"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8" xfId="0" applyFont="1" applyFill="1" applyBorder="1" applyAlignment="1">
      <alignment horizontal="center" vertical="center"/>
    </xf>
    <xf numFmtId="0" fontId="1" fillId="5"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3" fillId="0" borderId="4" xfId="0" applyFont="1" applyBorder="1" applyAlignment="1">
      <alignment wrapText="1"/>
    </xf>
    <xf numFmtId="0" fontId="3" fillId="0" borderId="23" xfId="0" applyFont="1" applyBorder="1" applyAlignment="1">
      <alignment wrapText="1"/>
    </xf>
    <xf numFmtId="0" fontId="3" fillId="0" borderId="5" xfId="0" applyFont="1" applyBorder="1" applyAlignment="1">
      <alignment horizontal="center" wrapText="1"/>
    </xf>
    <xf numFmtId="0" fontId="3" fillId="0" borderId="26" xfId="0" applyFont="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3" fillId="0" borderId="2" xfId="0" applyFont="1" applyBorder="1" applyAlignment="1">
      <alignment wrapText="1"/>
    </xf>
    <xf numFmtId="0" fontId="3" fillId="0" borderId="28" xfId="0" applyFont="1" applyBorder="1" applyAlignment="1">
      <alignment wrapText="1"/>
    </xf>
    <xf numFmtId="0" fontId="3" fillId="0" borderId="29" xfId="0" applyFont="1" applyBorder="1" applyAlignment="1">
      <alignment wrapText="1"/>
    </xf>
    <xf numFmtId="0" fontId="4" fillId="3" borderId="22"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4" fillId="3" borderId="27"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wrapText="1"/>
    </xf>
    <xf numFmtId="0" fontId="0" fillId="0" borderId="3" xfId="0" applyBorder="1" applyAlignment="1">
      <alignment horizontal="center" wrapText="1"/>
    </xf>
    <xf numFmtId="0" fontId="0" fillId="0" borderId="0" xfId="0" applyAlignment="1">
      <alignment horizontal="left" wrapText="1"/>
    </xf>
    <xf numFmtId="0" fontId="0" fillId="0" borderId="0" xfId="0" applyAlignment="1">
      <alignment horizontal="left" vertical="top"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4" fillId="3" borderId="25"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10" xfId="0" applyFont="1" applyFill="1" applyBorder="1" applyAlignment="1">
      <alignment horizontal="center" vertical="center" wrapText="1"/>
    </xf>
    <xf numFmtId="164" fontId="1" fillId="2" borderId="32" xfId="0" applyNumberFormat="1" applyFont="1" applyFill="1" applyBorder="1" applyAlignment="1">
      <alignment horizontal="center" vertical="center" wrapText="1"/>
    </xf>
    <xf numFmtId="164" fontId="1" fillId="2" borderId="34" xfId="0" applyNumberFormat="1" applyFont="1" applyFill="1" applyBorder="1" applyAlignment="1">
      <alignment horizontal="center" vertical="center" wrapText="1"/>
    </xf>
    <xf numFmtId="164" fontId="1" fillId="2" borderId="36" xfId="0" applyNumberFormat="1"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12"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1" fillId="4" borderId="9" xfId="0" applyFont="1" applyFill="1" applyBorder="1" applyAlignment="1">
      <alignment horizontal="center" vertical="center"/>
    </xf>
    <xf numFmtId="0" fontId="2" fillId="7" borderId="31" xfId="0" applyFont="1" applyFill="1" applyBorder="1" applyAlignment="1">
      <alignment horizontal="center" vertical="center" wrapText="1"/>
    </xf>
    <xf numFmtId="0" fontId="2" fillId="7" borderId="33" xfId="0" applyFont="1" applyFill="1" applyBorder="1" applyAlignment="1">
      <alignment horizontal="center" vertical="center" wrapText="1"/>
    </xf>
    <xf numFmtId="0" fontId="2" fillId="7" borderId="35" xfId="0" applyFont="1" applyFill="1" applyBorder="1" applyAlignment="1">
      <alignment horizontal="center" vertical="center" wrapText="1"/>
    </xf>
    <xf numFmtId="0" fontId="2" fillId="6" borderId="32" xfId="0" applyFont="1" applyFill="1" applyBorder="1" applyAlignment="1">
      <alignment horizontal="center" vertical="center" wrapText="1"/>
    </xf>
    <xf numFmtId="0" fontId="2" fillId="6" borderId="34" xfId="0" applyFont="1" applyFill="1" applyBorder="1" applyAlignment="1">
      <alignment horizontal="center" vertical="center" wrapText="1"/>
    </xf>
    <xf numFmtId="0" fontId="2" fillId="6" borderId="36" xfId="0" applyFont="1" applyFill="1" applyBorder="1" applyAlignment="1">
      <alignment horizontal="center" vertical="center" wrapText="1"/>
    </xf>
    <xf numFmtId="0" fontId="2" fillId="6" borderId="31" xfId="0" applyFont="1" applyFill="1" applyBorder="1" applyAlignment="1">
      <alignment horizontal="center" vertical="center" wrapText="1"/>
    </xf>
    <xf numFmtId="0" fontId="2" fillId="6" borderId="33" xfId="0" applyFont="1" applyFill="1" applyBorder="1" applyAlignment="1">
      <alignment horizontal="center" vertical="center" wrapText="1"/>
    </xf>
    <xf numFmtId="0" fontId="2" fillId="6" borderId="35" xfId="0" applyFont="1" applyFill="1" applyBorder="1" applyAlignment="1">
      <alignment horizontal="center" vertical="center" wrapText="1"/>
    </xf>
    <xf numFmtId="0" fontId="1" fillId="3" borderId="0" xfId="0" applyFont="1" applyFill="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9F998-F455-4AF8-A76D-195EF4F849C4}">
  <dimension ref="A1:BE956"/>
  <sheetViews>
    <sheetView tabSelected="1" workbookViewId="0">
      <pane xSplit="4" ySplit="6" topLeftCell="E7" activePane="bottomRight" state="frozen"/>
      <selection pane="topRight" activeCell="E1" sqref="E1"/>
      <selection pane="bottomLeft" activeCell="A7" sqref="A7"/>
      <selection pane="bottomRight" activeCell="A421" sqref="A421:A422"/>
    </sheetView>
  </sheetViews>
  <sheetFormatPr defaultRowHeight="15" x14ac:dyDescent="0.25"/>
  <cols>
    <col min="1" max="1" width="47.140625" style="20" bestFit="1" customWidth="1"/>
    <col min="2" max="2" width="37.7109375" style="25" customWidth="1"/>
    <col min="3" max="3" width="16.42578125" style="23" bestFit="1" customWidth="1"/>
    <col min="4" max="4" width="10.85546875" style="22" bestFit="1" customWidth="1"/>
    <col min="5" max="5" width="11.28515625" customWidth="1"/>
    <col min="6" max="7" width="16" customWidth="1"/>
    <col min="8" max="8" width="10.140625" bestFit="1" customWidth="1"/>
    <col min="9" max="9" width="14.140625" bestFit="1" customWidth="1"/>
    <col min="10" max="10" width="10.140625" bestFit="1" customWidth="1"/>
    <col min="11" max="11" width="13.140625" bestFit="1" customWidth="1"/>
    <col min="12" max="12" width="10.140625" bestFit="1" customWidth="1"/>
    <col min="13" max="13" width="13.140625" bestFit="1" customWidth="1"/>
    <col min="14" max="14" width="10.140625" bestFit="1" customWidth="1"/>
    <col min="15" max="15" width="13.140625" bestFit="1" customWidth="1"/>
    <col min="16" max="16" width="10.140625" bestFit="1" customWidth="1"/>
    <col min="17" max="17" width="13.140625" bestFit="1" customWidth="1"/>
    <col min="18" max="18" width="10.140625" bestFit="1" customWidth="1"/>
    <col min="19" max="19" width="13.140625" bestFit="1" customWidth="1"/>
    <col min="20" max="20" width="10.140625" bestFit="1" customWidth="1"/>
    <col min="21" max="21" width="13.140625" bestFit="1" customWidth="1"/>
    <col min="22" max="22" width="10.140625" bestFit="1" customWidth="1"/>
    <col min="23" max="23" width="13.140625" bestFit="1" customWidth="1"/>
    <col min="24" max="24" width="10.140625" bestFit="1" customWidth="1"/>
    <col min="25" max="25" width="13.140625" bestFit="1" customWidth="1"/>
    <col min="26" max="26" width="10.140625" bestFit="1" customWidth="1"/>
    <col min="27" max="27" width="13.140625" bestFit="1" customWidth="1"/>
    <col min="28" max="28" width="10.140625" bestFit="1" customWidth="1"/>
    <col min="29" max="29" width="13.140625" bestFit="1" customWidth="1"/>
    <col min="30" max="30" width="10.140625" bestFit="1" customWidth="1"/>
    <col min="31" max="31" width="13.140625" bestFit="1" customWidth="1"/>
    <col min="32" max="32" width="10.140625" bestFit="1" customWidth="1"/>
    <col min="33" max="33" width="13.140625" bestFit="1" customWidth="1"/>
    <col min="34" max="34" width="10.140625" bestFit="1" customWidth="1"/>
    <col min="35" max="35" width="13.140625" bestFit="1" customWidth="1"/>
    <col min="36" max="36" width="10.140625" bestFit="1" customWidth="1"/>
    <col min="37" max="37" width="13.140625" bestFit="1" customWidth="1"/>
    <col min="38" max="38" width="10.140625" bestFit="1" customWidth="1"/>
    <col min="39" max="39" width="13.140625" bestFit="1" customWidth="1"/>
    <col min="40" max="40" width="10.140625" bestFit="1" customWidth="1"/>
    <col min="41" max="41" width="13.140625" bestFit="1" customWidth="1"/>
    <col min="42" max="42" width="10.140625" bestFit="1" customWidth="1"/>
    <col min="43" max="43" width="13.140625" bestFit="1" customWidth="1"/>
    <col min="44" max="44" width="10.140625" bestFit="1" customWidth="1"/>
    <col min="45" max="45" width="13.140625" bestFit="1" customWidth="1"/>
    <col min="46" max="46" width="10.140625" bestFit="1" customWidth="1"/>
    <col min="47" max="47" width="13.140625" bestFit="1" customWidth="1"/>
    <col min="48" max="48" width="10.140625" bestFit="1" customWidth="1"/>
    <col min="49" max="49" width="13.140625" bestFit="1" customWidth="1"/>
    <col min="50" max="50" width="10.140625" bestFit="1" customWidth="1"/>
    <col min="51" max="51" width="13.140625" bestFit="1" customWidth="1"/>
    <col min="52" max="52" width="10.140625" bestFit="1" customWidth="1"/>
    <col min="53" max="53" width="13.140625" bestFit="1" customWidth="1"/>
    <col min="54" max="54" width="10.140625" bestFit="1" customWidth="1"/>
    <col min="55" max="55" width="13.140625" bestFit="1" customWidth="1"/>
    <col min="57" max="57" width="13.140625" bestFit="1" customWidth="1"/>
  </cols>
  <sheetData>
    <row r="1" spans="1:57" x14ac:dyDescent="0.25">
      <c r="A1" s="74" t="s">
        <v>0</v>
      </c>
      <c r="B1" s="74"/>
      <c r="C1" s="74"/>
      <c r="D1" s="74"/>
    </row>
    <row r="2" spans="1:57" x14ac:dyDescent="0.25">
      <c r="A2" s="74" t="s">
        <v>1390</v>
      </c>
      <c r="B2" s="74"/>
      <c r="C2" s="74"/>
      <c r="D2" s="74"/>
    </row>
    <row r="3" spans="1:57" ht="123.75" customHeight="1" x14ac:dyDescent="0.25">
      <c r="A3" s="75" t="s">
        <v>1</v>
      </c>
      <c r="B3" s="75"/>
      <c r="C3" s="75"/>
      <c r="D3" s="75"/>
    </row>
    <row r="4" spans="1:57" ht="15.75" customHeight="1" x14ac:dyDescent="0.25">
      <c r="A4" s="87" t="s">
        <v>2</v>
      </c>
      <c r="B4" s="87" t="s">
        <v>3</v>
      </c>
      <c r="C4" s="87" t="s">
        <v>4</v>
      </c>
      <c r="D4" s="84" t="s">
        <v>5</v>
      </c>
      <c r="E4" s="97" t="s">
        <v>6</v>
      </c>
      <c r="F4" s="100" t="s">
        <v>7</v>
      </c>
      <c r="G4" s="103" t="s">
        <v>8</v>
      </c>
      <c r="H4" s="55" t="s">
        <v>9</v>
      </c>
      <c r="I4" s="57"/>
      <c r="J4" s="47" t="s">
        <v>10</v>
      </c>
      <c r="K4" s="54"/>
      <c r="L4" s="54"/>
      <c r="M4" s="54"/>
      <c r="N4" s="54"/>
      <c r="O4" s="54"/>
      <c r="P4" s="54"/>
      <c r="Q4" s="54"/>
      <c r="R4" s="54"/>
      <c r="S4" s="54"/>
      <c r="T4" s="54"/>
      <c r="U4" s="54"/>
      <c r="V4" s="54"/>
      <c r="W4" s="54"/>
      <c r="X4" s="49" t="s">
        <v>11</v>
      </c>
      <c r="Y4" s="50"/>
      <c r="Z4" s="51" t="s">
        <v>12</v>
      </c>
      <c r="AA4" s="53"/>
      <c r="AB4" s="96" t="s">
        <v>13</v>
      </c>
      <c r="AC4" s="96"/>
      <c r="AD4" s="96"/>
      <c r="AE4" s="50"/>
      <c r="AF4" s="51" t="s">
        <v>14</v>
      </c>
      <c r="AG4" s="53"/>
      <c r="AH4" s="49" t="s">
        <v>15</v>
      </c>
      <c r="AI4" s="96"/>
      <c r="AJ4" s="96"/>
      <c r="AK4" s="96"/>
      <c r="AL4" s="96"/>
      <c r="AM4" s="50"/>
      <c r="AN4" s="47" t="s">
        <v>16</v>
      </c>
      <c r="AO4" s="48"/>
      <c r="AP4" s="49" t="s">
        <v>17</v>
      </c>
      <c r="AQ4" s="50"/>
      <c r="AR4" s="51" t="s">
        <v>18</v>
      </c>
      <c r="AS4" s="52"/>
      <c r="AT4" s="52"/>
      <c r="AU4" s="53"/>
      <c r="AV4" s="55" t="s">
        <v>19</v>
      </c>
      <c r="AW4" s="57"/>
      <c r="AX4" s="47" t="s">
        <v>20</v>
      </c>
      <c r="AY4" s="54"/>
      <c r="AZ4" s="54"/>
      <c r="BA4" s="54"/>
      <c r="BB4" s="55" t="s">
        <v>21</v>
      </c>
      <c r="BC4" s="56"/>
      <c r="BD4" s="56"/>
      <c r="BE4" s="57"/>
    </row>
    <row r="5" spans="1:57" ht="46.5" customHeight="1" x14ac:dyDescent="0.25">
      <c r="A5" s="88"/>
      <c r="B5" s="88"/>
      <c r="C5" s="88"/>
      <c r="D5" s="85"/>
      <c r="E5" s="98"/>
      <c r="F5" s="101"/>
      <c r="G5" s="104"/>
      <c r="H5" s="93" t="s">
        <v>22</v>
      </c>
      <c r="I5" s="94"/>
      <c r="J5" s="90" t="s">
        <v>23</v>
      </c>
      <c r="K5" s="92"/>
      <c r="L5" s="90" t="s">
        <v>24</v>
      </c>
      <c r="M5" s="92"/>
      <c r="N5" s="90" t="s">
        <v>25</v>
      </c>
      <c r="O5" s="92"/>
      <c r="P5" s="90" t="s">
        <v>26</v>
      </c>
      <c r="Q5" s="92"/>
      <c r="R5" s="90" t="s">
        <v>27</v>
      </c>
      <c r="S5" s="92"/>
      <c r="T5" s="90" t="s">
        <v>28</v>
      </c>
      <c r="U5" s="90"/>
      <c r="V5" s="91" t="s">
        <v>29</v>
      </c>
      <c r="W5" s="92"/>
      <c r="X5" s="93" t="s">
        <v>22</v>
      </c>
      <c r="Y5" s="94"/>
      <c r="Z5" s="91" t="s">
        <v>12</v>
      </c>
      <c r="AA5" s="92"/>
      <c r="AB5" s="95" t="s">
        <v>30</v>
      </c>
      <c r="AC5" s="95"/>
      <c r="AD5" s="93" t="s">
        <v>31</v>
      </c>
      <c r="AE5" s="94"/>
      <c r="AF5" s="90" t="s">
        <v>22</v>
      </c>
      <c r="AG5" s="90"/>
      <c r="AH5" s="93" t="s">
        <v>22</v>
      </c>
      <c r="AI5" s="94"/>
      <c r="AJ5" s="95" t="s">
        <v>24</v>
      </c>
      <c r="AK5" s="94"/>
      <c r="AL5" s="93" t="s">
        <v>32</v>
      </c>
      <c r="AM5" s="94"/>
      <c r="AN5" s="91" t="s">
        <v>33</v>
      </c>
      <c r="AO5" s="92"/>
      <c r="AP5" s="93" t="s">
        <v>34</v>
      </c>
      <c r="AQ5" s="94"/>
      <c r="AR5" s="91" t="s">
        <v>22</v>
      </c>
      <c r="AS5" s="92"/>
      <c r="AT5" s="91" t="s">
        <v>35</v>
      </c>
      <c r="AU5" s="92"/>
      <c r="AV5" s="93"/>
      <c r="AW5" s="94"/>
      <c r="AX5" s="91" t="s">
        <v>22</v>
      </c>
      <c r="AY5" s="92"/>
      <c r="AZ5" s="91" t="s">
        <v>36</v>
      </c>
      <c r="BA5" s="92"/>
      <c r="BB5" s="93" t="s">
        <v>37</v>
      </c>
      <c r="BC5" s="94"/>
      <c r="BD5" s="93" t="s">
        <v>38</v>
      </c>
      <c r="BE5" s="94"/>
    </row>
    <row r="6" spans="1:57" s="1" customFormat="1" ht="30" x14ac:dyDescent="0.25">
      <c r="A6" s="89"/>
      <c r="B6" s="89"/>
      <c r="C6" s="89"/>
      <c r="D6" s="86"/>
      <c r="E6" s="99"/>
      <c r="F6" s="102"/>
      <c r="G6" s="105"/>
      <c r="H6" s="8" t="s">
        <v>39</v>
      </c>
      <c r="I6" s="9" t="s">
        <v>40</v>
      </c>
      <c r="J6" s="17" t="s">
        <v>41</v>
      </c>
      <c r="K6" s="13" t="s">
        <v>40</v>
      </c>
      <c r="L6" s="10" t="s">
        <v>41</v>
      </c>
      <c r="M6" s="13" t="s">
        <v>40</v>
      </c>
      <c r="N6" s="10" t="s">
        <v>41</v>
      </c>
      <c r="O6" s="13" t="s">
        <v>40</v>
      </c>
      <c r="P6" s="10" t="s">
        <v>41</v>
      </c>
      <c r="Q6" s="13" t="s">
        <v>40</v>
      </c>
      <c r="R6" s="10" t="s">
        <v>41</v>
      </c>
      <c r="S6" s="13" t="s">
        <v>40</v>
      </c>
      <c r="T6" s="10" t="s">
        <v>41</v>
      </c>
      <c r="U6" s="11" t="s">
        <v>40</v>
      </c>
      <c r="V6" s="12" t="s">
        <v>41</v>
      </c>
      <c r="W6" s="13" t="s">
        <v>40</v>
      </c>
      <c r="X6" s="8" t="s">
        <v>41</v>
      </c>
      <c r="Y6" s="9" t="s">
        <v>40</v>
      </c>
      <c r="Z6" s="12" t="s">
        <v>41</v>
      </c>
      <c r="AA6" s="13" t="s">
        <v>40</v>
      </c>
      <c r="AB6" s="14" t="s">
        <v>41</v>
      </c>
      <c r="AC6" s="16" t="s">
        <v>40</v>
      </c>
      <c r="AD6" s="8" t="s">
        <v>41</v>
      </c>
      <c r="AE6" s="9" t="s">
        <v>40</v>
      </c>
      <c r="AF6" s="17" t="s">
        <v>41</v>
      </c>
      <c r="AG6" s="11" t="s">
        <v>40</v>
      </c>
      <c r="AH6" s="8" t="s">
        <v>41</v>
      </c>
      <c r="AI6" s="9" t="s">
        <v>40</v>
      </c>
      <c r="AJ6" s="14" t="s">
        <v>41</v>
      </c>
      <c r="AK6" s="9" t="s">
        <v>40</v>
      </c>
      <c r="AL6" s="15" t="s">
        <v>41</v>
      </c>
      <c r="AM6" s="9" t="s">
        <v>40</v>
      </c>
      <c r="AN6" s="12" t="s">
        <v>41</v>
      </c>
      <c r="AO6" s="13" t="s">
        <v>40</v>
      </c>
      <c r="AP6" s="8" t="s">
        <v>41</v>
      </c>
      <c r="AQ6" s="9" t="s">
        <v>40</v>
      </c>
      <c r="AR6" s="12" t="s">
        <v>41</v>
      </c>
      <c r="AS6" s="13" t="s">
        <v>40</v>
      </c>
      <c r="AT6" s="12" t="s">
        <v>41</v>
      </c>
      <c r="AU6" s="13" t="s">
        <v>40</v>
      </c>
      <c r="AV6" s="18" t="s">
        <v>41</v>
      </c>
      <c r="AW6" s="19" t="s">
        <v>40</v>
      </c>
      <c r="AX6" s="12" t="s">
        <v>41</v>
      </c>
      <c r="AY6" s="13" t="s">
        <v>40</v>
      </c>
      <c r="AZ6" s="12" t="s">
        <v>41</v>
      </c>
      <c r="BA6" s="13" t="s">
        <v>40</v>
      </c>
      <c r="BB6" s="14" t="s">
        <v>41</v>
      </c>
      <c r="BC6" s="9" t="s">
        <v>40</v>
      </c>
      <c r="BD6" s="15" t="s">
        <v>41</v>
      </c>
      <c r="BE6" s="9" t="s">
        <v>40</v>
      </c>
    </row>
    <row r="7" spans="1:57" s="40" customFormat="1" x14ac:dyDescent="0.25">
      <c r="A7" s="83" t="s">
        <v>42</v>
      </c>
      <c r="B7" s="83"/>
      <c r="C7" s="83"/>
      <c r="D7" s="83"/>
      <c r="E7" s="41"/>
      <c r="F7" s="41"/>
      <c r="G7" s="41"/>
      <c r="H7" s="41"/>
      <c r="I7" s="41"/>
      <c r="J7" s="41"/>
      <c r="K7" s="41"/>
      <c r="L7" s="41"/>
      <c r="M7" s="41"/>
      <c r="N7" s="41"/>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row>
    <row r="8" spans="1:57" s="40" customFormat="1" x14ac:dyDescent="0.25">
      <c r="A8" s="68"/>
      <c r="B8" s="68"/>
      <c r="C8" s="68"/>
      <c r="D8" s="68"/>
    </row>
    <row r="9" spans="1:57" x14ac:dyDescent="0.25">
      <c r="A9" s="2" t="s">
        <v>43</v>
      </c>
      <c r="B9" s="6"/>
      <c r="C9" s="4">
        <v>80048</v>
      </c>
      <c r="D9" s="5">
        <v>34.450000000000003</v>
      </c>
      <c r="E9" s="37">
        <f>D9-(0.2*D9)</f>
        <v>27.560000000000002</v>
      </c>
      <c r="F9" s="37">
        <f>D9*0.26</f>
        <v>8.9570000000000007</v>
      </c>
      <c r="G9" s="37">
        <f>D9*0.97</f>
        <v>33.416499999999999</v>
      </c>
      <c r="H9" s="37">
        <f>D9*0.95</f>
        <v>32.727499999999999</v>
      </c>
      <c r="I9" t="s">
        <v>44</v>
      </c>
      <c r="J9" s="37">
        <f>D9*1</f>
        <v>34.450000000000003</v>
      </c>
      <c r="K9" t="s">
        <v>45</v>
      </c>
      <c r="L9" s="37">
        <f>D9*0.74</f>
        <v>25.493000000000002</v>
      </c>
      <c r="M9" t="s">
        <v>45</v>
      </c>
      <c r="N9" s="37">
        <f>D9*0.9</f>
        <v>31.005000000000003</v>
      </c>
      <c r="O9" t="s">
        <v>45</v>
      </c>
      <c r="P9" s="37">
        <f>D9*0.8</f>
        <v>27.560000000000002</v>
      </c>
      <c r="Q9" t="s">
        <v>45</v>
      </c>
      <c r="R9" s="37">
        <f>D9*0.97</f>
        <v>33.416499999999999</v>
      </c>
      <c r="S9" t="s">
        <v>45</v>
      </c>
      <c r="T9" s="37">
        <f>D9*0.97</f>
        <v>33.416499999999999</v>
      </c>
      <c r="U9" t="s">
        <v>45</v>
      </c>
      <c r="V9" s="37">
        <f>D9*0.8</f>
        <v>27.560000000000002</v>
      </c>
      <c r="W9" t="s">
        <v>45</v>
      </c>
      <c r="X9" s="37">
        <f>D9*0.95</f>
        <v>32.727499999999999</v>
      </c>
      <c r="Y9" t="s">
        <v>45</v>
      </c>
      <c r="Z9" s="37">
        <f>D9*0.95</f>
        <v>32.727499999999999</v>
      </c>
      <c r="AA9" t="s">
        <v>45</v>
      </c>
      <c r="AB9" s="37">
        <f>D9*0.95</f>
        <v>32.727499999999999</v>
      </c>
      <c r="AC9" t="s">
        <v>45</v>
      </c>
      <c r="AD9" s="37">
        <f>D9*0.95</f>
        <v>32.727499999999999</v>
      </c>
      <c r="AE9" t="s">
        <v>45</v>
      </c>
      <c r="AF9" s="37">
        <f>D9*0.97</f>
        <v>33.416499999999999</v>
      </c>
      <c r="AG9" t="s">
        <v>45</v>
      </c>
      <c r="AH9" s="37">
        <f>D9*0.74</f>
        <v>25.493000000000002</v>
      </c>
      <c r="AI9" t="s">
        <v>45</v>
      </c>
      <c r="AJ9" s="37">
        <f>D9*0.74</f>
        <v>25.493000000000002</v>
      </c>
      <c r="AK9" t="s">
        <v>45</v>
      </c>
      <c r="AL9" s="37">
        <f>D9*0.74</f>
        <v>25.493000000000002</v>
      </c>
      <c r="AM9" t="s">
        <v>45</v>
      </c>
      <c r="AN9" s="37">
        <f t="shared" ref="AN9:AN24" si="0">D9*0.95</f>
        <v>32.727499999999999</v>
      </c>
      <c r="AO9" t="s">
        <v>45</v>
      </c>
      <c r="AP9" s="37">
        <f t="shared" ref="AP9:AP72" si="1">D9*0.95</f>
        <v>32.727499999999999</v>
      </c>
      <c r="AQ9" t="s">
        <v>45</v>
      </c>
      <c r="AR9" s="37">
        <f>D9*0.74</f>
        <v>25.493000000000002</v>
      </c>
      <c r="AS9" t="s">
        <v>45</v>
      </c>
      <c r="AT9" s="37">
        <f>D9*0.74</f>
        <v>25.493000000000002</v>
      </c>
      <c r="AU9" t="s">
        <v>45</v>
      </c>
      <c r="AV9" s="37">
        <f>D9*0.95</f>
        <v>32.727499999999999</v>
      </c>
      <c r="AW9" t="s">
        <v>45</v>
      </c>
      <c r="AX9" s="37">
        <f>D9*0.95</f>
        <v>32.727499999999999</v>
      </c>
      <c r="AY9" t="s">
        <v>45</v>
      </c>
      <c r="AZ9" s="37">
        <f>D9*0.74</f>
        <v>25.493000000000002</v>
      </c>
      <c r="BA9" t="s">
        <v>45</v>
      </c>
      <c r="BB9" s="37">
        <f>D9*0.53</f>
        <v>18.258500000000002</v>
      </c>
      <c r="BC9" t="s">
        <v>45</v>
      </c>
      <c r="BD9" s="37">
        <f>D9*0.26</f>
        <v>8.9570000000000007</v>
      </c>
      <c r="BE9" t="s">
        <v>45</v>
      </c>
    </row>
    <row r="10" spans="1:57" ht="30" x14ac:dyDescent="0.25">
      <c r="A10" s="2" t="s">
        <v>46</v>
      </c>
      <c r="B10" s="6"/>
      <c r="C10" s="4">
        <v>80053</v>
      </c>
      <c r="D10" s="5">
        <v>43.03</v>
      </c>
      <c r="E10" s="37">
        <f t="shared" ref="E10:E73" si="2">D10-(0.2*D10)</f>
        <v>34.423999999999999</v>
      </c>
      <c r="F10" s="37">
        <f t="shared" ref="F10:F73" si="3">D10*0.26</f>
        <v>11.187800000000001</v>
      </c>
      <c r="G10" s="37">
        <f t="shared" ref="G10:G73" si="4">D10*0.97</f>
        <v>41.739100000000001</v>
      </c>
      <c r="H10" s="37">
        <f t="shared" ref="H10:H73" si="5">D10*0.95</f>
        <v>40.878500000000003</v>
      </c>
      <c r="I10" t="s">
        <v>44</v>
      </c>
      <c r="J10" s="37">
        <f t="shared" ref="J10:J73" si="6">D10*1</f>
        <v>43.03</v>
      </c>
      <c r="K10" t="s">
        <v>45</v>
      </c>
      <c r="L10" s="37">
        <f t="shared" ref="L10:L73" si="7">D10*0.74</f>
        <v>31.842200000000002</v>
      </c>
      <c r="M10" t="s">
        <v>45</v>
      </c>
      <c r="N10" s="37">
        <f t="shared" ref="N10:N73" si="8">D10*0.9</f>
        <v>38.727000000000004</v>
      </c>
      <c r="O10" t="s">
        <v>45</v>
      </c>
      <c r="P10" s="37">
        <f t="shared" ref="P10:P73" si="9">D10*0.8</f>
        <v>34.423999999999999</v>
      </c>
      <c r="Q10" t="s">
        <v>45</v>
      </c>
      <c r="R10" s="37">
        <f t="shared" ref="R10:R73" si="10">D10*0.97</f>
        <v>41.739100000000001</v>
      </c>
      <c r="S10" t="s">
        <v>45</v>
      </c>
      <c r="T10" s="37">
        <f t="shared" ref="T10:T73" si="11">D10*0.97</f>
        <v>41.739100000000001</v>
      </c>
      <c r="U10" t="s">
        <v>45</v>
      </c>
      <c r="V10" s="37">
        <f t="shared" ref="V10:V73" si="12">D10*0.8</f>
        <v>34.423999999999999</v>
      </c>
      <c r="W10" t="s">
        <v>45</v>
      </c>
      <c r="X10" s="37">
        <f t="shared" ref="X10:X73" si="13">D10*0.95</f>
        <v>40.878500000000003</v>
      </c>
      <c r="Y10" t="s">
        <v>45</v>
      </c>
      <c r="Z10" s="37">
        <f t="shared" ref="Z10:Z73" si="14">D10*0.95</f>
        <v>40.878500000000003</v>
      </c>
      <c r="AA10" t="s">
        <v>45</v>
      </c>
      <c r="AB10" s="37">
        <f t="shared" ref="AB10:AB73" si="15">D10*0.95</f>
        <v>40.878500000000003</v>
      </c>
      <c r="AC10" t="s">
        <v>45</v>
      </c>
      <c r="AD10" s="37">
        <f t="shared" ref="AD10:AD73" si="16">D10*0.95</f>
        <v>40.878500000000003</v>
      </c>
      <c r="AE10" t="s">
        <v>45</v>
      </c>
      <c r="AF10" s="37">
        <f t="shared" ref="AF10:AF73" si="17">D10*0.97</f>
        <v>41.739100000000001</v>
      </c>
      <c r="AG10" t="s">
        <v>45</v>
      </c>
      <c r="AH10" s="37">
        <f t="shared" ref="AH10:AH73" si="18">D10*0.74</f>
        <v>31.842200000000002</v>
      </c>
      <c r="AI10" t="s">
        <v>45</v>
      </c>
      <c r="AJ10" s="37">
        <f t="shared" ref="AJ10:AJ73" si="19">D10*0.74</f>
        <v>31.842200000000002</v>
      </c>
      <c r="AK10" t="s">
        <v>45</v>
      </c>
      <c r="AL10" s="37">
        <f t="shared" ref="AL10:AL73" si="20">D10*0.74</f>
        <v>31.842200000000002</v>
      </c>
      <c r="AM10" t="s">
        <v>45</v>
      </c>
      <c r="AN10" s="37">
        <f t="shared" si="0"/>
        <v>40.878500000000003</v>
      </c>
      <c r="AO10" t="s">
        <v>45</v>
      </c>
      <c r="AP10" s="37">
        <f t="shared" si="1"/>
        <v>40.878500000000003</v>
      </c>
      <c r="AQ10" t="s">
        <v>45</v>
      </c>
      <c r="AR10" s="37">
        <f t="shared" ref="AR10:AR73" si="21">D10*0.74</f>
        <v>31.842200000000002</v>
      </c>
      <c r="AS10" t="s">
        <v>45</v>
      </c>
      <c r="AT10" s="37">
        <f t="shared" ref="AT10:AT73" si="22">D10*0.74</f>
        <v>31.842200000000002</v>
      </c>
      <c r="AU10" t="s">
        <v>45</v>
      </c>
      <c r="AV10" s="37">
        <f t="shared" ref="AV10:AV73" si="23">D10*0.95</f>
        <v>40.878500000000003</v>
      </c>
      <c r="AW10" t="s">
        <v>45</v>
      </c>
      <c r="AX10" s="37">
        <f t="shared" ref="AX10:AX73" si="24">D10*0.95</f>
        <v>40.878500000000003</v>
      </c>
      <c r="AY10" t="s">
        <v>45</v>
      </c>
      <c r="AZ10" s="37">
        <f t="shared" ref="AZ10:AZ73" si="25">D10*0.74</f>
        <v>31.842200000000002</v>
      </c>
      <c r="BA10" t="s">
        <v>45</v>
      </c>
      <c r="BB10" s="37">
        <f t="shared" ref="BB10:BB73" si="26">D10*0.53</f>
        <v>22.805900000000001</v>
      </c>
      <c r="BC10" t="s">
        <v>45</v>
      </c>
      <c r="BD10" s="37">
        <f t="shared" ref="BD10:BD73" si="27">D10*0.26</f>
        <v>11.187800000000001</v>
      </c>
      <c r="BE10" t="s">
        <v>45</v>
      </c>
    </row>
    <row r="11" spans="1:57" x14ac:dyDescent="0.25">
      <c r="A11" s="2" t="s">
        <v>47</v>
      </c>
      <c r="B11" s="6"/>
      <c r="C11" s="4">
        <v>80055</v>
      </c>
      <c r="D11" s="5">
        <v>216.41</v>
      </c>
      <c r="E11" s="37">
        <f t="shared" si="2"/>
        <v>173.12799999999999</v>
      </c>
      <c r="F11" s="37">
        <f t="shared" si="3"/>
        <v>56.266600000000004</v>
      </c>
      <c r="G11" s="37">
        <f t="shared" si="4"/>
        <v>209.9177</v>
      </c>
      <c r="H11" s="37">
        <f t="shared" si="5"/>
        <v>205.58949999999999</v>
      </c>
      <c r="I11" t="s">
        <v>44</v>
      </c>
      <c r="J11" s="37">
        <f t="shared" si="6"/>
        <v>216.41</v>
      </c>
      <c r="K11" t="s">
        <v>45</v>
      </c>
      <c r="L11" s="37">
        <f t="shared" si="7"/>
        <v>160.14339999999999</v>
      </c>
      <c r="M11" t="s">
        <v>45</v>
      </c>
      <c r="N11" s="37">
        <f t="shared" si="8"/>
        <v>194.76900000000001</v>
      </c>
      <c r="O11" t="s">
        <v>45</v>
      </c>
      <c r="P11" s="37">
        <f t="shared" si="9"/>
        <v>173.12800000000001</v>
      </c>
      <c r="Q11" t="s">
        <v>45</v>
      </c>
      <c r="R11" s="37">
        <f t="shared" si="10"/>
        <v>209.9177</v>
      </c>
      <c r="S11" t="s">
        <v>45</v>
      </c>
      <c r="T11" s="37">
        <f t="shared" si="11"/>
        <v>209.9177</v>
      </c>
      <c r="U11" t="s">
        <v>45</v>
      </c>
      <c r="V11" s="37">
        <f t="shared" si="12"/>
        <v>173.12800000000001</v>
      </c>
      <c r="W11" t="s">
        <v>45</v>
      </c>
      <c r="X11" s="37">
        <f t="shared" si="13"/>
        <v>205.58949999999999</v>
      </c>
      <c r="Y11" t="s">
        <v>45</v>
      </c>
      <c r="Z11" s="37">
        <f t="shared" si="14"/>
        <v>205.58949999999999</v>
      </c>
      <c r="AA11" t="s">
        <v>45</v>
      </c>
      <c r="AB11" s="37">
        <f t="shared" si="15"/>
        <v>205.58949999999999</v>
      </c>
      <c r="AC11" t="s">
        <v>45</v>
      </c>
      <c r="AD11" s="37">
        <f t="shared" si="16"/>
        <v>205.58949999999999</v>
      </c>
      <c r="AE11" t="s">
        <v>45</v>
      </c>
      <c r="AF11" s="37">
        <f t="shared" si="17"/>
        <v>209.9177</v>
      </c>
      <c r="AG11" t="s">
        <v>45</v>
      </c>
      <c r="AH11" s="37">
        <f t="shared" si="18"/>
        <v>160.14339999999999</v>
      </c>
      <c r="AI11" t="s">
        <v>45</v>
      </c>
      <c r="AJ11" s="37">
        <f t="shared" si="19"/>
        <v>160.14339999999999</v>
      </c>
      <c r="AK11" t="s">
        <v>45</v>
      </c>
      <c r="AL11" s="37">
        <f t="shared" si="20"/>
        <v>160.14339999999999</v>
      </c>
      <c r="AM11" t="s">
        <v>45</v>
      </c>
      <c r="AN11" s="37">
        <f t="shared" si="0"/>
        <v>205.58949999999999</v>
      </c>
      <c r="AO11" t="s">
        <v>45</v>
      </c>
      <c r="AP11" s="37">
        <f t="shared" si="1"/>
        <v>205.58949999999999</v>
      </c>
      <c r="AQ11" t="s">
        <v>45</v>
      </c>
      <c r="AR11" s="37">
        <f t="shared" si="21"/>
        <v>160.14339999999999</v>
      </c>
      <c r="AS11" t="s">
        <v>45</v>
      </c>
      <c r="AT11" s="37">
        <f t="shared" si="22"/>
        <v>160.14339999999999</v>
      </c>
      <c r="AU11" t="s">
        <v>45</v>
      </c>
      <c r="AV11" s="37">
        <f t="shared" si="23"/>
        <v>205.58949999999999</v>
      </c>
      <c r="AW11" t="s">
        <v>45</v>
      </c>
      <c r="AX11" s="37">
        <f t="shared" si="24"/>
        <v>205.58949999999999</v>
      </c>
      <c r="AY11" t="s">
        <v>45</v>
      </c>
      <c r="AZ11" s="37">
        <f t="shared" si="25"/>
        <v>160.14339999999999</v>
      </c>
      <c r="BA11" t="s">
        <v>45</v>
      </c>
      <c r="BB11" s="37">
        <f t="shared" si="26"/>
        <v>114.6973</v>
      </c>
      <c r="BC11" t="s">
        <v>45</v>
      </c>
      <c r="BD11" s="37">
        <f t="shared" si="27"/>
        <v>56.266600000000004</v>
      </c>
      <c r="BE11" t="s">
        <v>45</v>
      </c>
    </row>
    <row r="12" spans="1:57" ht="30" x14ac:dyDescent="0.25">
      <c r="A12" s="2" t="s">
        <v>48</v>
      </c>
      <c r="B12" s="6"/>
      <c r="C12" s="4">
        <v>80061</v>
      </c>
      <c r="D12" s="5">
        <v>60.62</v>
      </c>
      <c r="E12" s="37">
        <f t="shared" si="2"/>
        <v>48.495999999999995</v>
      </c>
      <c r="F12" s="37">
        <f t="shared" si="3"/>
        <v>15.761200000000001</v>
      </c>
      <c r="G12" s="37">
        <f t="shared" si="4"/>
        <v>58.801399999999994</v>
      </c>
      <c r="H12" s="37">
        <f t="shared" si="5"/>
        <v>57.588999999999992</v>
      </c>
      <c r="I12" t="s">
        <v>44</v>
      </c>
      <c r="J12" s="37">
        <f t="shared" si="6"/>
        <v>60.62</v>
      </c>
      <c r="K12" t="s">
        <v>45</v>
      </c>
      <c r="L12" s="37">
        <f t="shared" si="7"/>
        <v>44.858799999999995</v>
      </c>
      <c r="M12" t="s">
        <v>45</v>
      </c>
      <c r="N12" s="37">
        <f t="shared" si="8"/>
        <v>54.558</v>
      </c>
      <c r="O12" t="s">
        <v>45</v>
      </c>
      <c r="P12" s="37">
        <f t="shared" si="9"/>
        <v>48.496000000000002</v>
      </c>
      <c r="Q12" t="s">
        <v>45</v>
      </c>
      <c r="R12" s="37">
        <f t="shared" si="10"/>
        <v>58.801399999999994</v>
      </c>
      <c r="S12" t="s">
        <v>45</v>
      </c>
      <c r="T12" s="37">
        <f t="shared" si="11"/>
        <v>58.801399999999994</v>
      </c>
      <c r="U12" t="s">
        <v>45</v>
      </c>
      <c r="V12" s="37">
        <f t="shared" si="12"/>
        <v>48.496000000000002</v>
      </c>
      <c r="W12" t="s">
        <v>45</v>
      </c>
      <c r="X12" s="37">
        <f t="shared" si="13"/>
        <v>57.588999999999992</v>
      </c>
      <c r="Y12" t="s">
        <v>45</v>
      </c>
      <c r="Z12" s="37">
        <f t="shared" si="14"/>
        <v>57.588999999999992</v>
      </c>
      <c r="AA12" t="s">
        <v>45</v>
      </c>
      <c r="AB12" s="37">
        <f t="shared" si="15"/>
        <v>57.588999999999992</v>
      </c>
      <c r="AC12" t="s">
        <v>45</v>
      </c>
      <c r="AD12" s="37">
        <f t="shared" si="16"/>
        <v>57.588999999999992</v>
      </c>
      <c r="AE12" t="s">
        <v>45</v>
      </c>
      <c r="AF12" s="37">
        <f t="shared" si="17"/>
        <v>58.801399999999994</v>
      </c>
      <c r="AG12" t="s">
        <v>45</v>
      </c>
      <c r="AH12" s="37">
        <f t="shared" si="18"/>
        <v>44.858799999999995</v>
      </c>
      <c r="AI12" t="s">
        <v>45</v>
      </c>
      <c r="AJ12" s="37">
        <f t="shared" si="19"/>
        <v>44.858799999999995</v>
      </c>
      <c r="AK12" t="s">
        <v>45</v>
      </c>
      <c r="AL12" s="37">
        <f t="shared" si="20"/>
        <v>44.858799999999995</v>
      </c>
      <c r="AM12" t="s">
        <v>45</v>
      </c>
      <c r="AN12" s="37">
        <f t="shared" si="0"/>
        <v>57.588999999999992</v>
      </c>
      <c r="AO12" t="s">
        <v>45</v>
      </c>
      <c r="AP12" s="37">
        <f t="shared" si="1"/>
        <v>57.588999999999992</v>
      </c>
      <c r="AQ12" t="s">
        <v>45</v>
      </c>
      <c r="AR12" s="37">
        <f t="shared" si="21"/>
        <v>44.858799999999995</v>
      </c>
      <c r="AS12" t="s">
        <v>45</v>
      </c>
      <c r="AT12" s="37">
        <f t="shared" si="22"/>
        <v>44.858799999999995</v>
      </c>
      <c r="AU12" t="s">
        <v>45</v>
      </c>
      <c r="AV12" s="37">
        <f t="shared" si="23"/>
        <v>57.588999999999992</v>
      </c>
      <c r="AW12" t="s">
        <v>45</v>
      </c>
      <c r="AX12" s="37">
        <f t="shared" si="24"/>
        <v>57.588999999999992</v>
      </c>
      <c r="AY12" t="s">
        <v>45</v>
      </c>
      <c r="AZ12" s="37">
        <f t="shared" si="25"/>
        <v>44.858799999999995</v>
      </c>
      <c r="BA12" t="s">
        <v>45</v>
      </c>
      <c r="BB12" s="37">
        <f t="shared" si="26"/>
        <v>32.128599999999999</v>
      </c>
      <c r="BC12" t="s">
        <v>45</v>
      </c>
      <c r="BD12" s="37">
        <f t="shared" si="27"/>
        <v>15.761200000000001</v>
      </c>
      <c r="BE12" t="s">
        <v>45</v>
      </c>
    </row>
    <row r="13" spans="1:57" x14ac:dyDescent="0.25">
      <c r="A13" s="2" t="s">
        <v>49</v>
      </c>
      <c r="B13" s="6"/>
      <c r="C13" s="4">
        <v>80069</v>
      </c>
      <c r="D13" s="5">
        <v>39.299999999999997</v>
      </c>
      <c r="E13" s="37">
        <f t="shared" si="2"/>
        <v>31.439999999999998</v>
      </c>
      <c r="F13" s="37">
        <f t="shared" si="3"/>
        <v>10.218</v>
      </c>
      <c r="G13" s="37">
        <f t="shared" si="4"/>
        <v>38.120999999999995</v>
      </c>
      <c r="H13" s="37">
        <f t="shared" si="5"/>
        <v>37.334999999999994</v>
      </c>
      <c r="I13" t="s">
        <v>44</v>
      </c>
      <c r="J13" s="37">
        <f t="shared" si="6"/>
        <v>39.299999999999997</v>
      </c>
      <c r="K13" t="s">
        <v>45</v>
      </c>
      <c r="L13" s="37">
        <f t="shared" si="7"/>
        <v>29.081999999999997</v>
      </c>
      <c r="M13" t="s">
        <v>45</v>
      </c>
      <c r="N13" s="37">
        <f t="shared" si="8"/>
        <v>35.369999999999997</v>
      </c>
      <c r="O13" t="s">
        <v>45</v>
      </c>
      <c r="P13" s="37">
        <f t="shared" si="9"/>
        <v>31.439999999999998</v>
      </c>
      <c r="Q13" t="s">
        <v>45</v>
      </c>
      <c r="R13" s="37">
        <f t="shared" si="10"/>
        <v>38.120999999999995</v>
      </c>
      <c r="S13" t="s">
        <v>45</v>
      </c>
      <c r="T13" s="37">
        <f t="shared" si="11"/>
        <v>38.120999999999995</v>
      </c>
      <c r="U13" t="s">
        <v>45</v>
      </c>
      <c r="V13" s="37">
        <f t="shared" si="12"/>
        <v>31.439999999999998</v>
      </c>
      <c r="W13" t="s">
        <v>45</v>
      </c>
      <c r="X13" s="37">
        <f t="shared" si="13"/>
        <v>37.334999999999994</v>
      </c>
      <c r="Y13" t="s">
        <v>45</v>
      </c>
      <c r="Z13" s="37">
        <f t="shared" si="14"/>
        <v>37.334999999999994</v>
      </c>
      <c r="AA13" t="s">
        <v>45</v>
      </c>
      <c r="AB13" s="37">
        <f t="shared" si="15"/>
        <v>37.334999999999994</v>
      </c>
      <c r="AC13" t="s">
        <v>45</v>
      </c>
      <c r="AD13" s="37">
        <f t="shared" si="16"/>
        <v>37.334999999999994</v>
      </c>
      <c r="AE13" t="s">
        <v>45</v>
      </c>
      <c r="AF13" s="37">
        <f t="shared" si="17"/>
        <v>38.120999999999995</v>
      </c>
      <c r="AG13" t="s">
        <v>45</v>
      </c>
      <c r="AH13" s="37">
        <f t="shared" si="18"/>
        <v>29.081999999999997</v>
      </c>
      <c r="AI13" t="s">
        <v>45</v>
      </c>
      <c r="AJ13" s="37">
        <f t="shared" si="19"/>
        <v>29.081999999999997</v>
      </c>
      <c r="AK13" t="s">
        <v>45</v>
      </c>
      <c r="AL13" s="37">
        <f t="shared" si="20"/>
        <v>29.081999999999997</v>
      </c>
      <c r="AM13" t="s">
        <v>45</v>
      </c>
      <c r="AN13" s="37">
        <f t="shared" si="0"/>
        <v>37.334999999999994</v>
      </c>
      <c r="AO13" t="s">
        <v>45</v>
      </c>
      <c r="AP13" s="37">
        <f t="shared" si="1"/>
        <v>37.334999999999994</v>
      </c>
      <c r="AQ13" t="s">
        <v>45</v>
      </c>
      <c r="AR13" s="37">
        <f t="shared" si="21"/>
        <v>29.081999999999997</v>
      </c>
      <c r="AS13" t="s">
        <v>45</v>
      </c>
      <c r="AT13" s="37">
        <f t="shared" si="22"/>
        <v>29.081999999999997</v>
      </c>
      <c r="AU13" t="s">
        <v>45</v>
      </c>
      <c r="AV13" s="37">
        <f t="shared" si="23"/>
        <v>37.334999999999994</v>
      </c>
      <c r="AW13" t="s">
        <v>45</v>
      </c>
      <c r="AX13" s="37">
        <f t="shared" si="24"/>
        <v>37.334999999999994</v>
      </c>
      <c r="AY13" t="s">
        <v>45</v>
      </c>
      <c r="AZ13" s="37">
        <f t="shared" si="25"/>
        <v>29.081999999999997</v>
      </c>
      <c r="BA13" t="s">
        <v>45</v>
      </c>
      <c r="BB13" s="37">
        <f t="shared" si="26"/>
        <v>20.829000000000001</v>
      </c>
      <c r="BC13" t="s">
        <v>45</v>
      </c>
      <c r="BD13" s="37">
        <f t="shared" si="27"/>
        <v>10.218</v>
      </c>
      <c r="BE13" t="s">
        <v>45</v>
      </c>
    </row>
    <row r="14" spans="1:57" x14ac:dyDescent="0.25">
      <c r="A14" s="2" t="s">
        <v>50</v>
      </c>
      <c r="B14" s="6"/>
      <c r="C14" s="4">
        <v>80076</v>
      </c>
      <c r="D14" s="5">
        <v>36.99</v>
      </c>
      <c r="E14" s="37">
        <f t="shared" si="2"/>
        <v>29.592000000000002</v>
      </c>
      <c r="F14" s="37">
        <f t="shared" si="3"/>
        <v>9.6174000000000017</v>
      </c>
      <c r="G14" s="37">
        <f t="shared" si="4"/>
        <v>35.880299999999998</v>
      </c>
      <c r="H14" s="37">
        <f t="shared" si="5"/>
        <v>35.140500000000003</v>
      </c>
      <c r="I14" t="s">
        <v>44</v>
      </c>
      <c r="J14" s="37">
        <f t="shared" si="6"/>
        <v>36.99</v>
      </c>
      <c r="K14" t="s">
        <v>45</v>
      </c>
      <c r="L14" s="37">
        <f t="shared" si="7"/>
        <v>27.372600000000002</v>
      </c>
      <c r="M14" t="s">
        <v>45</v>
      </c>
      <c r="N14" s="37">
        <f t="shared" si="8"/>
        <v>33.291000000000004</v>
      </c>
      <c r="O14" t="s">
        <v>45</v>
      </c>
      <c r="P14" s="37">
        <f t="shared" si="9"/>
        <v>29.592000000000002</v>
      </c>
      <c r="Q14" t="s">
        <v>45</v>
      </c>
      <c r="R14" s="37">
        <f t="shared" si="10"/>
        <v>35.880299999999998</v>
      </c>
      <c r="S14" t="s">
        <v>45</v>
      </c>
      <c r="T14" s="37">
        <f t="shared" si="11"/>
        <v>35.880299999999998</v>
      </c>
      <c r="U14" t="s">
        <v>45</v>
      </c>
      <c r="V14" s="37">
        <f t="shared" si="12"/>
        <v>29.592000000000002</v>
      </c>
      <c r="W14" t="s">
        <v>45</v>
      </c>
      <c r="X14" s="37">
        <f t="shared" si="13"/>
        <v>35.140500000000003</v>
      </c>
      <c r="Y14" t="s">
        <v>45</v>
      </c>
      <c r="Z14" s="37">
        <f t="shared" si="14"/>
        <v>35.140500000000003</v>
      </c>
      <c r="AA14" t="s">
        <v>45</v>
      </c>
      <c r="AB14" s="37">
        <f t="shared" si="15"/>
        <v>35.140500000000003</v>
      </c>
      <c r="AC14" t="s">
        <v>45</v>
      </c>
      <c r="AD14" s="37">
        <f t="shared" si="16"/>
        <v>35.140500000000003</v>
      </c>
      <c r="AE14" t="s">
        <v>45</v>
      </c>
      <c r="AF14" s="37">
        <f t="shared" si="17"/>
        <v>35.880299999999998</v>
      </c>
      <c r="AG14" t="s">
        <v>45</v>
      </c>
      <c r="AH14" s="37">
        <f t="shared" si="18"/>
        <v>27.372600000000002</v>
      </c>
      <c r="AI14" t="s">
        <v>45</v>
      </c>
      <c r="AJ14" s="37">
        <f t="shared" si="19"/>
        <v>27.372600000000002</v>
      </c>
      <c r="AK14" t="s">
        <v>45</v>
      </c>
      <c r="AL14" s="37">
        <f t="shared" si="20"/>
        <v>27.372600000000002</v>
      </c>
      <c r="AM14" t="s">
        <v>45</v>
      </c>
      <c r="AN14" s="37">
        <f t="shared" si="0"/>
        <v>35.140500000000003</v>
      </c>
      <c r="AO14" t="s">
        <v>45</v>
      </c>
      <c r="AP14" s="37">
        <f t="shared" si="1"/>
        <v>35.140500000000003</v>
      </c>
      <c r="AQ14" t="s">
        <v>45</v>
      </c>
      <c r="AR14" s="37">
        <f t="shared" si="21"/>
        <v>27.372600000000002</v>
      </c>
      <c r="AS14" t="s">
        <v>45</v>
      </c>
      <c r="AT14" s="37">
        <f t="shared" si="22"/>
        <v>27.372600000000002</v>
      </c>
      <c r="AU14" t="s">
        <v>45</v>
      </c>
      <c r="AV14" s="37">
        <f t="shared" si="23"/>
        <v>35.140500000000003</v>
      </c>
      <c r="AW14" t="s">
        <v>45</v>
      </c>
      <c r="AX14" s="37">
        <f t="shared" si="24"/>
        <v>35.140500000000003</v>
      </c>
      <c r="AY14" t="s">
        <v>45</v>
      </c>
      <c r="AZ14" s="37">
        <f t="shared" si="25"/>
        <v>27.372600000000002</v>
      </c>
      <c r="BA14" t="s">
        <v>45</v>
      </c>
      <c r="BB14" s="37">
        <f t="shared" si="26"/>
        <v>19.604700000000001</v>
      </c>
      <c r="BC14" t="s">
        <v>45</v>
      </c>
      <c r="BD14" s="37">
        <f t="shared" si="27"/>
        <v>9.6174000000000017</v>
      </c>
      <c r="BE14" t="s">
        <v>45</v>
      </c>
    </row>
    <row r="15" spans="1:57" ht="30" x14ac:dyDescent="0.25">
      <c r="A15" s="2" t="s">
        <v>51</v>
      </c>
      <c r="B15" s="6"/>
      <c r="C15" s="4" t="s">
        <v>52</v>
      </c>
      <c r="D15" s="5">
        <v>19.399999999999999</v>
      </c>
      <c r="E15" s="37">
        <f t="shared" si="2"/>
        <v>15.52</v>
      </c>
      <c r="F15" s="37">
        <f t="shared" si="3"/>
        <v>5.0439999999999996</v>
      </c>
      <c r="G15" s="37">
        <f t="shared" si="4"/>
        <v>18.817999999999998</v>
      </c>
      <c r="H15" s="37">
        <f t="shared" si="5"/>
        <v>18.429999999999996</v>
      </c>
      <c r="I15" t="s">
        <v>44</v>
      </c>
      <c r="J15" s="37">
        <f t="shared" si="6"/>
        <v>19.399999999999999</v>
      </c>
      <c r="K15" t="s">
        <v>45</v>
      </c>
      <c r="L15" s="37">
        <f t="shared" si="7"/>
        <v>14.355999999999998</v>
      </c>
      <c r="M15" t="s">
        <v>45</v>
      </c>
      <c r="N15" s="37">
        <f t="shared" si="8"/>
        <v>17.46</v>
      </c>
      <c r="O15" t="s">
        <v>45</v>
      </c>
      <c r="P15" s="37">
        <f t="shared" si="9"/>
        <v>15.52</v>
      </c>
      <c r="Q15" t="s">
        <v>45</v>
      </c>
      <c r="R15" s="37">
        <f t="shared" si="10"/>
        <v>18.817999999999998</v>
      </c>
      <c r="S15" t="s">
        <v>45</v>
      </c>
      <c r="T15" s="37">
        <f t="shared" si="11"/>
        <v>18.817999999999998</v>
      </c>
      <c r="U15" t="s">
        <v>45</v>
      </c>
      <c r="V15" s="37">
        <f t="shared" si="12"/>
        <v>15.52</v>
      </c>
      <c r="W15" t="s">
        <v>45</v>
      </c>
      <c r="X15" s="37">
        <f t="shared" si="13"/>
        <v>18.429999999999996</v>
      </c>
      <c r="Y15" t="s">
        <v>45</v>
      </c>
      <c r="Z15" s="37">
        <f t="shared" si="14"/>
        <v>18.429999999999996</v>
      </c>
      <c r="AA15" t="s">
        <v>45</v>
      </c>
      <c r="AB15" s="37">
        <f t="shared" si="15"/>
        <v>18.429999999999996</v>
      </c>
      <c r="AC15" t="s">
        <v>45</v>
      </c>
      <c r="AD15" s="37">
        <f t="shared" si="16"/>
        <v>18.429999999999996</v>
      </c>
      <c r="AE15" t="s">
        <v>45</v>
      </c>
      <c r="AF15" s="37">
        <f t="shared" si="17"/>
        <v>18.817999999999998</v>
      </c>
      <c r="AG15" t="s">
        <v>45</v>
      </c>
      <c r="AH15" s="37">
        <f t="shared" si="18"/>
        <v>14.355999999999998</v>
      </c>
      <c r="AI15" t="s">
        <v>45</v>
      </c>
      <c r="AJ15" s="37">
        <f t="shared" si="19"/>
        <v>14.355999999999998</v>
      </c>
      <c r="AK15" t="s">
        <v>45</v>
      </c>
      <c r="AL15" s="37">
        <f t="shared" si="20"/>
        <v>14.355999999999998</v>
      </c>
      <c r="AM15" t="s">
        <v>45</v>
      </c>
      <c r="AN15" s="37">
        <f t="shared" si="0"/>
        <v>18.429999999999996</v>
      </c>
      <c r="AO15" t="s">
        <v>45</v>
      </c>
      <c r="AP15" s="37">
        <f t="shared" si="1"/>
        <v>18.429999999999996</v>
      </c>
      <c r="AQ15" t="s">
        <v>45</v>
      </c>
      <c r="AR15" s="37">
        <f t="shared" si="21"/>
        <v>14.355999999999998</v>
      </c>
      <c r="AS15" t="s">
        <v>45</v>
      </c>
      <c r="AT15" s="37">
        <f t="shared" si="22"/>
        <v>14.355999999999998</v>
      </c>
      <c r="AU15" t="s">
        <v>45</v>
      </c>
      <c r="AV15" s="37">
        <f t="shared" si="23"/>
        <v>18.429999999999996</v>
      </c>
      <c r="AW15" t="s">
        <v>45</v>
      </c>
      <c r="AX15" s="37">
        <f t="shared" si="24"/>
        <v>18.429999999999996</v>
      </c>
      <c r="AY15" t="s">
        <v>45</v>
      </c>
      <c r="AZ15" s="37">
        <f t="shared" si="25"/>
        <v>14.355999999999998</v>
      </c>
      <c r="BA15" t="s">
        <v>45</v>
      </c>
      <c r="BB15" s="37">
        <f t="shared" si="26"/>
        <v>10.282</v>
      </c>
      <c r="BC15" t="s">
        <v>45</v>
      </c>
      <c r="BD15" s="37">
        <f t="shared" si="27"/>
        <v>5.0439999999999996</v>
      </c>
      <c r="BE15" t="s">
        <v>45</v>
      </c>
    </row>
    <row r="16" spans="1:57" x14ac:dyDescent="0.25">
      <c r="A16" s="2" t="s">
        <v>53</v>
      </c>
      <c r="B16" s="6"/>
      <c r="C16" s="4" t="s">
        <v>54</v>
      </c>
      <c r="D16" s="5">
        <v>10.16</v>
      </c>
      <c r="E16" s="37">
        <f t="shared" si="2"/>
        <v>8.1280000000000001</v>
      </c>
      <c r="F16" s="37">
        <f t="shared" si="3"/>
        <v>2.6415999999999999</v>
      </c>
      <c r="G16" s="37">
        <f t="shared" si="4"/>
        <v>9.8552</v>
      </c>
      <c r="H16" s="37">
        <f t="shared" si="5"/>
        <v>9.6519999999999992</v>
      </c>
      <c r="I16" t="s">
        <v>44</v>
      </c>
      <c r="J16" s="37">
        <f t="shared" si="6"/>
        <v>10.16</v>
      </c>
      <c r="K16" t="s">
        <v>45</v>
      </c>
      <c r="L16" s="37">
        <f t="shared" si="7"/>
        <v>7.5183999999999997</v>
      </c>
      <c r="M16" t="s">
        <v>45</v>
      </c>
      <c r="N16" s="37">
        <f t="shared" si="8"/>
        <v>9.1440000000000001</v>
      </c>
      <c r="O16" t="s">
        <v>45</v>
      </c>
      <c r="P16" s="37">
        <f t="shared" si="9"/>
        <v>8.1280000000000001</v>
      </c>
      <c r="Q16" t="s">
        <v>45</v>
      </c>
      <c r="R16" s="37">
        <f t="shared" si="10"/>
        <v>9.8552</v>
      </c>
      <c r="S16" t="s">
        <v>45</v>
      </c>
      <c r="T16" s="37">
        <f t="shared" si="11"/>
        <v>9.8552</v>
      </c>
      <c r="U16" t="s">
        <v>45</v>
      </c>
      <c r="V16" s="37">
        <f t="shared" si="12"/>
        <v>8.1280000000000001</v>
      </c>
      <c r="W16" t="s">
        <v>45</v>
      </c>
      <c r="X16" s="37">
        <f t="shared" si="13"/>
        <v>9.6519999999999992</v>
      </c>
      <c r="Y16" t="s">
        <v>45</v>
      </c>
      <c r="Z16" s="37">
        <f t="shared" si="14"/>
        <v>9.6519999999999992</v>
      </c>
      <c r="AA16" t="s">
        <v>45</v>
      </c>
      <c r="AB16" s="37">
        <f t="shared" si="15"/>
        <v>9.6519999999999992</v>
      </c>
      <c r="AC16" t="s">
        <v>45</v>
      </c>
      <c r="AD16" s="37">
        <f t="shared" si="16"/>
        <v>9.6519999999999992</v>
      </c>
      <c r="AE16" t="s">
        <v>45</v>
      </c>
      <c r="AF16" s="37">
        <f t="shared" si="17"/>
        <v>9.8552</v>
      </c>
      <c r="AG16" t="s">
        <v>45</v>
      </c>
      <c r="AH16" s="37">
        <f t="shared" si="18"/>
        <v>7.5183999999999997</v>
      </c>
      <c r="AI16" t="s">
        <v>45</v>
      </c>
      <c r="AJ16" s="37">
        <f t="shared" si="19"/>
        <v>7.5183999999999997</v>
      </c>
      <c r="AK16" t="s">
        <v>45</v>
      </c>
      <c r="AL16" s="37">
        <f t="shared" si="20"/>
        <v>7.5183999999999997</v>
      </c>
      <c r="AM16" t="s">
        <v>45</v>
      </c>
      <c r="AN16" s="37">
        <f t="shared" si="0"/>
        <v>9.6519999999999992</v>
      </c>
      <c r="AO16" t="s">
        <v>45</v>
      </c>
      <c r="AP16" s="37">
        <f t="shared" si="1"/>
        <v>9.6519999999999992</v>
      </c>
      <c r="AQ16" t="s">
        <v>45</v>
      </c>
      <c r="AR16" s="37">
        <f t="shared" si="21"/>
        <v>7.5183999999999997</v>
      </c>
      <c r="AS16" t="s">
        <v>45</v>
      </c>
      <c r="AT16" s="37">
        <f t="shared" si="22"/>
        <v>7.5183999999999997</v>
      </c>
      <c r="AU16" t="s">
        <v>45</v>
      </c>
      <c r="AV16" s="37">
        <f t="shared" si="23"/>
        <v>9.6519999999999992</v>
      </c>
      <c r="AW16" t="s">
        <v>45</v>
      </c>
      <c r="AX16" s="37">
        <f t="shared" si="24"/>
        <v>9.6519999999999992</v>
      </c>
      <c r="AY16" t="s">
        <v>45</v>
      </c>
      <c r="AZ16" s="37">
        <f t="shared" si="25"/>
        <v>7.5183999999999997</v>
      </c>
      <c r="BA16" t="s">
        <v>45</v>
      </c>
      <c r="BB16" s="37">
        <f t="shared" si="26"/>
        <v>5.3848000000000003</v>
      </c>
      <c r="BC16" t="s">
        <v>45</v>
      </c>
      <c r="BD16" s="37">
        <f t="shared" si="27"/>
        <v>2.6415999999999999</v>
      </c>
      <c r="BE16" t="s">
        <v>45</v>
      </c>
    </row>
    <row r="17" spans="1:57" x14ac:dyDescent="0.25">
      <c r="A17" s="2" t="s">
        <v>55</v>
      </c>
      <c r="B17" s="6"/>
      <c r="C17" s="4">
        <v>84153</v>
      </c>
      <c r="D17" s="5">
        <v>83.26</v>
      </c>
      <c r="E17" s="37">
        <f t="shared" si="2"/>
        <v>66.608000000000004</v>
      </c>
      <c r="F17" s="37">
        <f t="shared" si="3"/>
        <v>21.647600000000001</v>
      </c>
      <c r="G17" s="37">
        <f t="shared" si="4"/>
        <v>80.762200000000007</v>
      </c>
      <c r="H17" s="37">
        <f t="shared" si="5"/>
        <v>79.096999999999994</v>
      </c>
      <c r="I17" t="s">
        <v>44</v>
      </c>
      <c r="J17" s="37">
        <f t="shared" si="6"/>
        <v>83.26</v>
      </c>
      <c r="K17" t="s">
        <v>45</v>
      </c>
      <c r="L17" s="37">
        <f t="shared" si="7"/>
        <v>61.612400000000001</v>
      </c>
      <c r="M17" t="s">
        <v>45</v>
      </c>
      <c r="N17" s="37">
        <f t="shared" si="8"/>
        <v>74.934000000000012</v>
      </c>
      <c r="O17" t="s">
        <v>45</v>
      </c>
      <c r="P17" s="37">
        <f t="shared" si="9"/>
        <v>66.608000000000004</v>
      </c>
      <c r="Q17" t="s">
        <v>45</v>
      </c>
      <c r="R17" s="37">
        <f t="shared" si="10"/>
        <v>80.762200000000007</v>
      </c>
      <c r="S17" t="s">
        <v>45</v>
      </c>
      <c r="T17" s="37">
        <f t="shared" si="11"/>
        <v>80.762200000000007</v>
      </c>
      <c r="U17" t="s">
        <v>45</v>
      </c>
      <c r="V17" s="37">
        <f t="shared" si="12"/>
        <v>66.608000000000004</v>
      </c>
      <c r="W17" t="s">
        <v>45</v>
      </c>
      <c r="X17" s="37">
        <f t="shared" si="13"/>
        <v>79.096999999999994</v>
      </c>
      <c r="Y17" t="s">
        <v>45</v>
      </c>
      <c r="Z17" s="37">
        <f t="shared" si="14"/>
        <v>79.096999999999994</v>
      </c>
      <c r="AA17" t="s">
        <v>45</v>
      </c>
      <c r="AB17" s="37">
        <f t="shared" si="15"/>
        <v>79.096999999999994</v>
      </c>
      <c r="AC17" t="s">
        <v>45</v>
      </c>
      <c r="AD17" s="37">
        <f t="shared" si="16"/>
        <v>79.096999999999994</v>
      </c>
      <c r="AE17" t="s">
        <v>45</v>
      </c>
      <c r="AF17" s="37">
        <f t="shared" si="17"/>
        <v>80.762200000000007</v>
      </c>
      <c r="AG17" t="s">
        <v>45</v>
      </c>
      <c r="AH17" s="37">
        <f t="shared" si="18"/>
        <v>61.612400000000001</v>
      </c>
      <c r="AI17" t="s">
        <v>45</v>
      </c>
      <c r="AJ17" s="37">
        <f t="shared" si="19"/>
        <v>61.612400000000001</v>
      </c>
      <c r="AK17" t="s">
        <v>45</v>
      </c>
      <c r="AL17" s="37">
        <f t="shared" si="20"/>
        <v>61.612400000000001</v>
      </c>
      <c r="AM17" t="s">
        <v>45</v>
      </c>
      <c r="AN17" s="37">
        <f t="shared" si="0"/>
        <v>79.096999999999994</v>
      </c>
      <c r="AO17" t="s">
        <v>45</v>
      </c>
      <c r="AP17" s="37">
        <f t="shared" si="1"/>
        <v>79.096999999999994</v>
      </c>
      <c r="AQ17" t="s">
        <v>45</v>
      </c>
      <c r="AR17" s="37">
        <f t="shared" si="21"/>
        <v>61.612400000000001</v>
      </c>
      <c r="AS17" t="s">
        <v>45</v>
      </c>
      <c r="AT17" s="37">
        <f t="shared" si="22"/>
        <v>61.612400000000001</v>
      </c>
      <c r="AU17" t="s">
        <v>45</v>
      </c>
      <c r="AV17" s="37">
        <f t="shared" si="23"/>
        <v>79.096999999999994</v>
      </c>
      <c r="AW17" t="s">
        <v>45</v>
      </c>
      <c r="AX17" s="37">
        <f t="shared" si="24"/>
        <v>79.096999999999994</v>
      </c>
      <c r="AY17" t="s">
        <v>45</v>
      </c>
      <c r="AZ17" s="37">
        <f t="shared" si="25"/>
        <v>61.612400000000001</v>
      </c>
      <c r="BA17" t="s">
        <v>45</v>
      </c>
      <c r="BB17" s="37">
        <f t="shared" si="26"/>
        <v>44.127800000000008</v>
      </c>
      <c r="BC17" t="s">
        <v>45</v>
      </c>
      <c r="BD17" s="37">
        <f t="shared" si="27"/>
        <v>21.647600000000001</v>
      </c>
      <c r="BE17" t="s">
        <v>45</v>
      </c>
    </row>
    <row r="18" spans="1:57" ht="30" x14ac:dyDescent="0.25">
      <c r="A18" s="2" t="s">
        <v>56</v>
      </c>
      <c r="B18" s="6"/>
      <c r="C18" s="4">
        <v>84443</v>
      </c>
      <c r="D18" s="5">
        <v>76.069999999999993</v>
      </c>
      <c r="E18" s="37">
        <f t="shared" si="2"/>
        <v>60.855999999999995</v>
      </c>
      <c r="F18" s="37">
        <f t="shared" si="3"/>
        <v>19.778199999999998</v>
      </c>
      <c r="G18" s="37">
        <f t="shared" si="4"/>
        <v>73.787899999999993</v>
      </c>
      <c r="H18" s="37">
        <f t="shared" si="5"/>
        <v>72.266499999999994</v>
      </c>
      <c r="I18" t="s">
        <v>44</v>
      </c>
      <c r="J18" s="37">
        <f t="shared" si="6"/>
        <v>76.069999999999993</v>
      </c>
      <c r="K18" t="s">
        <v>45</v>
      </c>
      <c r="L18" s="37">
        <f t="shared" si="7"/>
        <v>56.291799999999995</v>
      </c>
      <c r="M18" t="s">
        <v>45</v>
      </c>
      <c r="N18" s="37">
        <f t="shared" si="8"/>
        <v>68.462999999999994</v>
      </c>
      <c r="O18" t="s">
        <v>45</v>
      </c>
      <c r="P18" s="37">
        <f t="shared" si="9"/>
        <v>60.855999999999995</v>
      </c>
      <c r="Q18" t="s">
        <v>45</v>
      </c>
      <c r="R18" s="37">
        <f t="shared" si="10"/>
        <v>73.787899999999993</v>
      </c>
      <c r="S18" t="s">
        <v>45</v>
      </c>
      <c r="T18" s="37">
        <f t="shared" si="11"/>
        <v>73.787899999999993</v>
      </c>
      <c r="U18" t="s">
        <v>45</v>
      </c>
      <c r="V18" s="37">
        <f t="shared" si="12"/>
        <v>60.855999999999995</v>
      </c>
      <c r="W18" t="s">
        <v>45</v>
      </c>
      <c r="X18" s="37">
        <f t="shared" si="13"/>
        <v>72.266499999999994</v>
      </c>
      <c r="Y18" t="s">
        <v>45</v>
      </c>
      <c r="Z18" s="37">
        <f t="shared" si="14"/>
        <v>72.266499999999994</v>
      </c>
      <c r="AA18" t="s">
        <v>45</v>
      </c>
      <c r="AB18" s="37">
        <f t="shared" si="15"/>
        <v>72.266499999999994</v>
      </c>
      <c r="AC18" t="s">
        <v>45</v>
      </c>
      <c r="AD18" s="37">
        <f t="shared" si="16"/>
        <v>72.266499999999994</v>
      </c>
      <c r="AE18" t="s">
        <v>45</v>
      </c>
      <c r="AF18" s="37">
        <f t="shared" si="17"/>
        <v>73.787899999999993</v>
      </c>
      <c r="AG18" t="s">
        <v>45</v>
      </c>
      <c r="AH18" s="37">
        <f t="shared" si="18"/>
        <v>56.291799999999995</v>
      </c>
      <c r="AI18" t="s">
        <v>45</v>
      </c>
      <c r="AJ18" s="37">
        <f t="shared" si="19"/>
        <v>56.291799999999995</v>
      </c>
      <c r="AK18" t="s">
        <v>45</v>
      </c>
      <c r="AL18" s="37">
        <f t="shared" si="20"/>
        <v>56.291799999999995</v>
      </c>
      <c r="AM18" t="s">
        <v>45</v>
      </c>
      <c r="AN18" s="37">
        <f t="shared" si="0"/>
        <v>72.266499999999994</v>
      </c>
      <c r="AO18" t="s">
        <v>45</v>
      </c>
      <c r="AP18" s="37">
        <f t="shared" si="1"/>
        <v>72.266499999999994</v>
      </c>
      <c r="AQ18" t="s">
        <v>45</v>
      </c>
      <c r="AR18" s="37">
        <f t="shared" si="21"/>
        <v>56.291799999999995</v>
      </c>
      <c r="AS18" t="s">
        <v>45</v>
      </c>
      <c r="AT18" s="37">
        <f t="shared" si="22"/>
        <v>56.291799999999995</v>
      </c>
      <c r="AU18" t="s">
        <v>45</v>
      </c>
      <c r="AV18" s="37">
        <f t="shared" si="23"/>
        <v>72.266499999999994</v>
      </c>
      <c r="AW18" t="s">
        <v>45</v>
      </c>
      <c r="AX18" s="37">
        <f t="shared" si="24"/>
        <v>72.266499999999994</v>
      </c>
      <c r="AY18" t="s">
        <v>45</v>
      </c>
      <c r="AZ18" s="37">
        <f t="shared" si="25"/>
        <v>56.291799999999995</v>
      </c>
      <c r="BA18" t="s">
        <v>45</v>
      </c>
      <c r="BB18" s="37">
        <f t="shared" si="26"/>
        <v>40.317099999999996</v>
      </c>
      <c r="BC18" t="s">
        <v>45</v>
      </c>
      <c r="BD18" s="37">
        <f t="shared" si="27"/>
        <v>19.778199999999998</v>
      </c>
      <c r="BE18" t="s">
        <v>45</v>
      </c>
    </row>
    <row r="19" spans="1:57" ht="30" x14ac:dyDescent="0.25">
      <c r="A19" s="2" t="s">
        <v>57</v>
      </c>
      <c r="B19" s="6"/>
      <c r="C19" s="4">
        <v>85025</v>
      </c>
      <c r="D19" s="5">
        <v>35.18</v>
      </c>
      <c r="E19" s="37">
        <f t="shared" si="2"/>
        <v>28.143999999999998</v>
      </c>
      <c r="F19" s="37">
        <f t="shared" si="3"/>
        <v>9.1468000000000007</v>
      </c>
      <c r="G19" s="37">
        <f t="shared" si="4"/>
        <v>34.124600000000001</v>
      </c>
      <c r="H19" s="37">
        <f t="shared" si="5"/>
        <v>33.420999999999999</v>
      </c>
      <c r="I19" t="s">
        <v>44</v>
      </c>
      <c r="J19" s="37">
        <f t="shared" si="6"/>
        <v>35.18</v>
      </c>
      <c r="K19" t="s">
        <v>45</v>
      </c>
      <c r="L19" s="37">
        <f t="shared" si="7"/>
        <v>26.033200000000001</v>
      </c>
      <c r="M19" t="s">
        <v>45</v>
      </c>
      <c r="N19" s="37">
        <f t="shared" si="8"/>
        <v>31.661999999999999</v>
      </c>
      <c r="O19" t="s">
        <v>45</v>
      </c>
      <c r="P19" s="37">
        <f t="shared" si="9"/>
        <v>28.144000000000002</v>
      </c>
      <c r="Q19" t="s">
        <v>45</v>
      </c>
      <c r="R19" s="37">
        <f t="shared" si="10"/>
        <v>34.124600000000001</v>
      </c>
      <c r="S19" t="s">
        <v>45</v>
      </c>
      <c r="T19" s="37">
        <f t="shared" si="11"/>
        <v>34.124600000000001</v>
      </c>
      <c r="U19" t="s">
        <v>45</v>
      </c>
      <c r="V19" s="37">
        <f t="shared" si="12"/>
        <v>28.144000000000002</v>
      </c>
      <c r="W19" t="s">
        <v>45</v>
      </c>
      <c r="X19" s="37">
        <f t="shared" si="13"/>
        <v>33.420999999999999</v>
      </c>
      <c r="Y19" t="s">
        <v>45</v>
      </c>
      <c r="Z19" s="37">
        <f t="shared" si="14"/>
        <v>33.420999999999999</v>
      </c>
      <c r="AA19" t="s">
        <v>45</v>
      </c>
      <c r="AB19" s="37">
        <f t="shared" si="15"/>
        <v>33.420999999999999</v>
      </c>
      <c r="AC19" t="s">
        <v>45</v>
      </c>
      <c r="AD19" s="37">
        <f t="shared" si="16"/>
        <v>33.420999999999999</v>
      </c>
      <c r="AE19" t="s">
        <v>45</v>
      </c>
      <c r="AF19" s="37">
        <f t="shared" si="17"/>
        <v>34.124600000000001</v>
      </c>
      <c r="AG19" t="s">
        <v>45</v>
      </c>
      <c r="AH19" s="37">
        <f t="shared" si="18"/>
        <v>26.033200000000001</v>
      </c>
      <c r="AI19" t="s">
        <v>45</v>
      </c>
      <c r="AJ19" s="37">
        <f t="shared" si="19"/>
        <v>26.033200000000001</v>
      </c>
      <c r="AK19" t="s">
        <v>45</v>
      </c>
      <c r="AL19" s="37">
        <f t="shared" si="20"/>
        <v>26.033200000000001</v>
      </c>
      <c r="AM19" t="s">
        <v>45</v>
      </c>
      <c r="AN19" s="37">
        <f t="shared" si="0"/>
        <v>33.420999999999999</v>
      </c>
      <c r="AO19" t="s">
        <v>45</v>
      </c>
      <c r="AP19" s="37">
        <f t="shared" si="1"/>
        <v>33.420999999999999</v>
      </c>
      <c r="AQ19" t="s">
        <v>45</v>
      </c>
      <c r="AR19" s="37">
        <f t="shared" si="21"/>
        <v>26.033200000000001</v>
      </c>
      <c r="AS19" t="s">
        <v>45</v>
      </c>
      <c r="AT19" s="37">
        <f t="shared" si="22"/>
        <v>26.033200000000001</v>
      </c>
      <c r="AU19" t="s">
        <v>45</v>
      </c>
      <c r="AV19" s="37">
        <f t="shared" si="23"/>
        <v>33.420999999999999</v>
      </c>
      <c r="AW19" t="s">
        <v>45</v>
      </c>
      <c r="AX19" s="37">
        <f t="shared" si="24"/>
        <v>33.420999999999999</v>
      </c>
      <c r="AY19" t="s">
        <v>45</v>
      </c>
      <c r="AZ19" s="37">
        <f t="shared" si="25"/>
        <v>26.033200000000001</v>
      </c>
      <c r="BA19" t="s">
        <v>45</v>
      </c>
      <c r="BB19" s="37">
        <f t="shared" si="26"/>
        <v>18.645400000000002</v>
      </c>
      <c r="BC19" t="s">
        <v>45</v>
      </c>
      <c r="BD19" s="37">
        <f t="shared" si="27"/>
        <v>9.1468000000000007</v>
      </c>
      <c r="BE19" t="s">
        <v>45</v>
      </c>
    </row>
    <row r="20" spans="1:57" x14ac:dyDescent="0.25">
      <c r="A20" s="2" t="s">
        <v>58</v>
      </c>
      <c r="B20" s="6"/>
      <c r="C20" s="4">
        <v>85027</v>
      </c>
      <c r="D20" s="5">
        <v>29.27</v>
      </c>
      <c r="E20" s="37">
        <f t="shared" si="2"/>
        <v>23.416</v>
      </c>
      <c r="F20" s="37">
        <f t="shared" si="3"/>
        <v>7.6101999999999999</v>
      </c>
      <c r="G20" s="37">
        <f t="shared" si="4"/>
        <v>28.3919</v>
      </c>
      <c r="H20" s="37">
        <f t="shared" si="5"/>
        <v>27.8065</v>
      </c>
      <c r="I20" t="s">
        <v>44</v>
      </c>
      <c r="J20" s="37">
        <f t="shared" si="6"/>
        <v>29.27</v>
      </c>
      <c r="K20" t="s">
        <v>45</v>
      </c>
      <c r="L20" s="37">
        <f t="shared" si="7"/>
        <v>21.659800000000001</v>
      </c>
      <c r="M20" t="s">
        <v>45</v>
      </c>
      <c r="N20" s="37">
        <f t="shared" si="8"/>
        <v>26.343</v>
      </c>
      <c r="O20" t="s">
        <v>45</v>
      </c>
      <c r="P20" s="37">
        <f t="shared" si="9"/>
        <v>23.416</v>
      </c>
      <c r="Q20" t="s">
        <v>45</v>
      </c>
      <c r="R20" s="37">
        <f t="shared" si="10"/>
        <v>28.3919</v>
      </c>
      <c r="S20" t="s">
        <v>45</v>
      </c>
      <c r="T20" s="37">
        <f t="shared" si="11"/>
        <v>28.3919</v>
      </c>
      <c r="U20" t="s">
        <v>45</v>
      </c>
      <c r="V20" s="37">
        <f t="shared" si="12"/>
        <v>23.416</v>
      </c>
      <c r="W20" t="s">
        <v>45</v>
      </c>
      <c r="X20" s="37">
        <f t="shared" si="13"/>
        <v>27.8065</v>
      </c>
      <c r="Y20" t="s">
        <v>45</v>
      </c>
      <c r="Z20" s="37">
        <f t="shared" si="14"/>
        <v>27.8065</v>
      </c>
      <c r="AA20" t="s">
        <v>45</v>
      </c>
      <c r="AB20" s="37">
        <f t="shared" si="15"/>
        <v>27.8065</v>
      </c>
      <c r="AC20" t="s">
        <v>45</v>
      </c>
      <c r="AD20" s="37">
        <f t="shared" si="16"/>
        <v>27.8065</v>
      </c>
      <c r="AE20" t="s">
        <v>45</v>
      </c>
      <c r="AF20" s="37">
        <f t="shared" si="17"/>
        <v>28.3919</v>
      </c>
      <c r="AG20" t="s">
        <v>45</v>
      </c>
      <c r="AH20" s="37">
        <f t="shared" si="18"/>
        <v>21.659800000000001</v>
      </c>
      <c r="AI20" t="s">
        <v>45</v>
      </c>
      <c r="AJ20" s="37">
        <f t="shared" si="19"/>
        <v>21.659800000000001</v>
      </c>
      <c r="AK20" t="s">
        <v>45</v>
      </c>
      <c r="AL20" s="37">
        <f t="shared" si="20"/>
        <v>21.659800000000001</v>
      </c>
      <c r="AM20" t="s">
        <v>45</v>
      </c>
      <c r="AN20" s="37">
        <f t="shared" si="0"/>
        <v>27.8065</v>
      </c>
      <c r="AO20" t="s">
        <v>45</v>
      </c>
      <c r="AP20" s="37">
        <f t="shared" si="1"/>
        <v>27.8065</v>
      </c>
      <c r="AQ20" t="s">
        <v>45</v>
      </c>
      <c r="AR20" s="37">
        <f t="shared" si="21"/>
        <v>21.659800000000001</v>
      </c>
      <c r="AS20" t="s">
        <v>45</v>
      </c>
      <c r="AT20" s="37">
        <f t="shared" si="22"/>
        <v>21.659800000000001</v>
      </c>
      <c r="AU20" t="s">
        <v>45</v>
      </c>
      <c r="AV20" s="37">
        <f t="shared" si="23"/>
        <v>27.8065</v>
      </c>
      <c r="AW20" t="s">
        <v>45</v>
      </c>
      <c r="AX20" s="37">
        <f t="shared" si="24"/>
        <v>27.8065</v>
      </c>
      <c r="AY20" t="s">
        <v>45</v>
      </c>
      <c r="AZ20" s="37">
        <f t="shared" si="25"/>
        <v>21.659800000000001</v>
      </c>
      <c r="BA20" t="s">
        <v>45</v>
      </c>
      <c r="BB20" s="37">
        <f t="shared" si="26"/>
        <v>15.5131</v>
      </c>
      <c r="BC20" t="s">
        <v>45</v>
      </c>
      <c r="BD20" s="37">
        <f t="shared" si="27"/>
        <v>7.6101999999999999</v>
      </c>
      <c r="BE20" t="s">
        <v>45</v>
      </c>
    </row>
    <row r="21" spans="1:57" x14ac:dyDescent="0.25">
      <c r="A21" s="2" t="s">
        <v>59</v>
      </c>
      <c r="B21" s="6"/>
      <c r="C21" s="4">
        <v>85610</v>
      </c>
      <c r="D21" s="5">
        <v>17.79</v>
      </c>
      <c r="E21" s="37">
        <f t="shared" si="2"/>
        <v>14.231999999999999</v>
      </c>
      <c r="F21" s="37">
        <f t="shared" si="3"/>
        <v>4.6254</v>
      </c>
      <c r="G21" s="37">
        <f t="shared" si="4"/>
        <v>17.2563</v>
      </c>
      <c r="H21" s="37">
        <f t="shared" si="5"/>
        <v>16.900499999999997</v>
      </c>
      <c r="I21" t="s">
        <v>44</v>
      </c>
      <c r="J21" s="37">
        <f t="shared" si="6"/>
        <v>17.79</v>
      </c>
      <c r="K21" t="s">
        <v>45</v>
      </c>
      <c r="L21" s="37">
        <f t="shared" si="7"/>
        <v>13.1646</v>
      </c>
      <c r="M21" t="s">
        <v>45</v>
      </c>
      <c r="N21" s="37">
        <f t="shared" si="8"/>
        <v>16.010999999999999</v>
      </c>
      <c r="O21" t="s">
        <v>45</v>
      </c>
      <c r="P21" s="37">
        <f t="shared" si="9"/>
        <v>14.231999999999999</v>
      </c>
      <c r="Q21" t="s">
        <v>45</v>
      </c>
      <c r="R21" s="37">
        <f t="shared" si="10"/>
        <v>17.2563</v>
      </c>
      <c r="S21" t="s">
        <v>45</v>
      </c>
      <c r="T21" s="37">
        <f t="shared" si="11"/>
        <v>17.2563</v>
      </c>
      <c r="U21" t="s">
        <v>45</v>
      </c>
      <c r="V21" s="37">
        <f t="shared" si="12"/>
        <v>14.231999999999999</v>
      </c>
      <c r="W21" t="s">
        <v>45</v>
      </c>
      <c r="X21" s="37">
        <f t="shared" si="13"/>
        <v>16.900499999999997</v>
      </c>
      <c r="Y21" t="s">
        <v>45</v>
      </c>
      <c r="Z21" s="37">
        <f t="shared" si="14"/>
        <v>16.900499999999997</v>
      </c>
      <c r="AA21" t="s">
        <v>45</v>
      </c>
      <c r="AB21" s="37">
        <f t="shared" si="15"/>
        <v>16.900499999999997</v>
      </c>
      <c r="AC21" t="s">
        <v>45</v>
      </c>
      <c r="AD21" s="37">
        <f t="shared" si="16"/>
        <v>16.900499999999997</v>
      </c>
      <c r="AE21" t="s">
        <v>45</v>
      </c>
      <c r="AF21" s="37">
        <f t="shared" si="17"/>
        <v>17.2563</v>
      </c>
      <c r="AG21" t="s">
        <v>45</v>
      </c>
      <c r="AH21" s="37">
        <f t="shared" si="18"/>
        <v>13.1646</v>
      </c>
      <c r="AI21" t="s">
        <v>45</v>
      </c>
      <c r="AJ21" s="37">
        <f t="shared" si="19"/>
        <v>13.1646</v>
      </c>
      <c r="AK21" t="s">
        <v>45</v>
      </c>
      <c r="AL21" s="37">
        <f t="shared" si="20"/>
        <v>13.1646</v>
      </c>
      <c r="AM21" t="s">
        <v>45</v>
      </c>
      <c r="AN21" s="37">
        <f t="shared" si="0"/>
        <v>16.900499999999997</v>
      </c>
      <c r="AO21" t="s">
        <v>45</v>
      </c>
      <c r="AP21" s="37">
        <f t="shared" si="1"/>
        <v>16.900499999999997</v>
      </c>
      <c r="AQ21" t="s">
        <v>45</v>
      </c>
      <c r="AR21" s="37">
        <f t="shared" si="21"/>
        <v>13.1646</v>
      </c>
      <c r="AS21" t="s">
        <v>45</v>
      </c>
      <c r="AT21" s="37">
        <f t="shared" si="22"/>
        <v>13.1646</v>
      </c>
      <c r="AU21" t="s">
        <v>45</v>
      </c>
      <c r="AV21" s="37">
        <f t="shared" si="23"/>
        <v>16.900499999999997</v>
      </c>
      <c r="AW21" t="s">
        <v>45</v>
      </c>
      <c r="AX21" s="37">
        <f t="shared" si="24"/>
        <v>16.900499999999997</v>
      </c>
      <c r="AY21" t="s">
        <v>45</v>
      </c>
      <c r="AZ21" s="37">
        <f t="shared" si="25"/>
        <v>13.1646</v>
      </c>
      <c r="BA21" t="s">
        <v>45</v>
      </c>
      <c r="BB21" s="37">
        <f t="shared" si="26"/>
        <v>9.4286999999999992</v>
      </c>
      <c r="BC21" t="s">
        <v>45</v>
      </c>
      <c r="BD21" s="37">
        <f t="shared" si="27"/>
        <v>4.6254</v>
      </c>
      <c r="BE21" t="s">
        <v>45</v>
      </c>
    </row>
    <row r="22" spans="1:57" x14ac:dyDescent="0.25">
      <c r="A22" s="2" t="s">
        <v>60</v>
      </c>
      <c r="B22" s="6"/>
      <c r="C22" s="4">
        <v>85730</v>
      </c>
      <c r="D22" s="5">
        <v>27.19</v>
      </c>
      <c r="E22" s="37">
        <f t="shared" si="2"/>
        <v>21.752000000000002</v>
      </c>
      <c r="F22" s="37">
        <f t="shared" si="3"/>
        <v>7.0694000000000008</v>
      </c>
      <c r="G22" s="37">
        <f t="shared" si="4"/>
        <v>26.374300000000002</v>
      </c>
      <c r="H22" s="37">
        <f t="shared" si="5"/>
        <v>25.830500000000001</v>
      </c>
      <c r="I22" t="s">
        <v>44</v>
      </c>
      <c r="J22" s="37">
        <f t="shared" si="6"/>
        <v>27.19</v>
      </c>
      <c r="K22" t="s">
        <v>45</v>
      </c>
      <c r="L22" s="37">
        <f t="shared" si="7"/>
        <v>20.1206</v>
      </c>
      <c r="M22" t="s">
        <v>45</v>
      </c>
      <c r="N22" s="37">
        <f t="shared" si="8"/>
        <v>24.471</v>
      </c>
      <c r="O22" t="s">
        <v>45</v>
      </c>
      <c r="P22" s="37">
        <f t="shared" si="9"/>
        <v>21.752000000000002</v>
      </c>
      <c r="Q22" t="s">
        <v>45</v>
      </c>
      <c r="R22" s="37">
        <f t="shared" si="10"/>
        <v>26.374300000000002</v>
      </c>
      <c r="S22" t="s">
        <v>45</v>
      </c>
      <c r="T22" s="37">
        <f t="shared" si="11"/>
        <v>26.374300000000002</v>
      </c>
      <c r="U22" t="s">
        <v>45</v>
      </c>
      <c r="V22" s="37">
        <f t="shared" si="12"/>
        <v>21.752000000000002</v>
      </c>
      <c r="W22" t="s">
        <v>45</v>
      </c>
      <c r="X22" s="37">
        <f t="shared" si="13"/>
        <v>25.830500000000001</v>
      </c>
      <c r="Y22" t="s">
        <v>45</v>
      </c>
      <c r="Z22" s="37">
        <f t="shared" si="14"/>
        <v>25.830500000000001</v>
      </c>
      <c r="AA22" t="s">
        <v>45</v>
      </c>
      <c r="AB22" s="37">
        <f t="shared" si="15"/>
        <v>25.830500000000001</v>
      </c>
      <c r="AC22" t="s">
        <v>45</v>
      </c>
      <c r="AD22" s="37">
        <f t="shared" si="16"/>
        <v>25.830500000000001</v>
      </c>
      <c r="AE22" t="s">
        <v>45</v>
      </c>
      <c r="AF22" s="37">
        <f t="shared" si="17"/>
        <v>26.374300000000002</v>
      </c>
      <c r="AG22" t="s">
        <v>45</v>
      </c>
      <c r="AH22" s="37">
        <f t="shared" si="18"/>
        <v>20.1206</v>
      </c>
      <c r="AI22" t="s">
        <v>45</v>
      </c>
      <c r="AJ22" s="37">
        <f t="shared" si="19"/>
        <v>20.1206</v>
      </c>
      <c r="AK22" t="s">
        <v>45</v>
      </c>
      <c r="AL22" s="37">
        <f t="shared" si="20"/>
        <v>20.1206</v>
      </c>
      <c r="AM22" t="s">
        <v>45</v>
      </c>
      <c r="AN22" s="37">
        <f t="shared" si="0"/>
        <v>25.830500000000001</v>
      </c>
      <c r="AO22" t="s">
        <v>45</v>
      </c>
      <c r="AP22" s="37">
        <f t="shared" si="1"/>
        <v>25.830500000000001</v>
      </c>
      <c r="AQ22" t="s">
        <v>45</v>
      </c>
      <c r="AR22" s="37">
        <f t="shared" si="21"/>
        <v>20.1206</v>
      </c>
      <c r="AS22" t="s">
        <v>45</v>
      </c>
      <c r="AT22" s="37">
        <f t="shared" si="22"/>
        <v>20.1206</v>
      </c>
      <c r="AU22" t="s">
        <v>45</v>
      </c>
      <c r="AV22" s="37">
        <f t="shared" si="23"/>
        <v>25.830500000000001</v>
      </c>
      <c r="AW22" t="s">
        <v>45</v>
      </c>
      <c r="AX22" s="37">
        <f t="shared" si="24"/>
        <v>25.830500000000001</v>
      </c>
      <c r="AY22" t="s">
        <v>45</v>
      </c>
      <c r="AZ22" s="37">
        <f t="shared" si="25"/>
        <v>20.1206</v>
      </c>
      <c r="BA22" t="s">
        <v>45</v>
      </c>
      <c r="BB22" s="37">
        <f t="shared" si="26"/>
        <v>14.410700000000002</v>
      </c>
      <c r="BC22" t="s">
        <v>45</v>
      </c>
      <c r="BD22" s="37">
        <f t="shared" si="27"/>
        <v>7.0694000000000008</v>
      </c>
      <c r="BE22" t="s">
        <v>45</v>
      </c>
    </row>
    <row r="23" spans="1:57" x14ac:dyDescent="0.25">
      <c r="A23" s="2" t="s">
        <v>61</v>
      </c>
      <c r="B23" s="6"/>
      <c r="C23" s="4">
        <v>80050</v>
      </c>
      <c r="D23" s="5">
        <v>154.28</v>
      </c>
      <c r="E23" s="37">
        <f t="shared" si="2"/>
        <v>123.42400000000001</v>
      </c>
      <c r="F23" s="37">
        <f t="shared" si="3"/>
        <v>40.1128</v>
      </c>
      <c r="G23" s="37">
        <f t="shared" si="4"/>
        <v>149.6516</v>
      </c>
      <c r="H23" s="37">
        <f t="shared" si="5"/>
        <v>146.566</v>
      </c>
      <c r="I23" t="s">
        <v>44</v>
      </c>
      <c r="J23" s="37">
        <f t="shared" si="6"/>
        <v>154.28</v>
      </c>
      <c r="K23" t="s">
        <v>45</v>
      </c>
      <c r="L23" s="37">
        <f t="shared" si="7"/>
        <v>114.16719999999999</v>
      </c>
      <c r="M23" t="s">
        <v>45</v>
      </c>
      <c r="N23" s="37">
        <f t="shared" si="8"/>
        <v>138.852</v>
      </c>
      <c r="O23" t="s">
        <v>45</v>
      </c>
      <c r="P23" s="37">
        <f t="shared" si="9"/>
        <v>123.42400000000001</v>
      </c>
      <c r="Q23" t="s">
        <v>45</v>
      </c>
      <c r="R23" s="37">
        <f t="shared" si="10"/>
        <v>149.6516</v>
      </c>
      <c r="S23" t="s">
        <v>45</v>
      </c>
      <c r="T23" s="37">
        <f t="shared" si="11"/>
        <v>149.6516</v>
      </c>
      <c r="U23" t="s">
        <v>45</v>
      </c>
      <c r="V23" s="37">
        <f t="shared" si="12"/>
        <v>123.42400000000001</v>
      </c>
      <c r="W23" t="s">
        <v>45</v>
      </c>
      <c r="X23" s="37">
        <f t="shared" si="13"/>
        <v>146.566</v>
      </c>
      <c r="Y23" t="s">
        <v>45</v>
      </c>
      <c r="Z23" s="37">
        <f t="shared" si="14"/>
        <v>146.566</v>
      </c>
      <c r="AA23" t="s">
        <v>45</v>
      </c>
      <c r="AB23" s="37">
        <f t="shared" si="15"/>
        <v>146.566</v>
      </c>
      <c r="AC23" t="s">
        <v>45</v>
      </c>
      <c r="AD23" s="37">
        <f t="shared" si="16"/>
        <v>146.566</v>
      </c>
      <c r="AE23" t="s">
        <v>45</v>
      </c>
      <c r="AF23" s="37">
        <f t="shared" si="17"/>
        <v>149.6516</v>
      </c>
      <c r="AG23" t="s">
        <v>45</v>
      </c>
      <c r="AH23" s="37">
        <f t="shared" si="18"/>
        <v>114.16719999999999</v>
      </c>
      <c r="AI23" t="s">
        <v>45</v>
      </c>
      <c r="AJ23" s="37">
        <f t="shared" si="19"/>
        <v>114.16719999999999</v>
      </c>
      <c r="AK23" t="s">
        <v>45</v>
      </c>
      <c r="AL23" s="37">
        <f t="shared" si="20"/>
        <v>114.16719999999999</v>
      </c>
      <c r="AM23" t="s">
        <v>45</v>
      </c>
      <c r="AN23" s="37">
        <f t="shared" si="0"/>
        <v>146.566</v>
      </c>
      <c r="AO23" t="s">
        <v>45</v>
      </c>
      <c r="AP23" s="37">
        <f t="shared" si="1"/>
        <v>146.566</v>
      </c>
      <c r="AQ23" t="s">
        <v>45</v>
      </c>
      <c r="AR23" s="37">
        <f t="shared" si="21"/>
        <v>114.16719999999999</v>
      </c>
      <c r="AS23" t="s">
        <v>45</v>
      </c>
      <c r="AT23" s="37">
        <f t="shared" si="22"/>
        <v>114.16719999999999</v>
      </c>
      <c r="AU23" t="s">
        <v>45</v>
      </c>
      <c r="AV23" s="37">
        <f t="shared" si="23"/>
        <v>146.566</v>
      </c>
      <c r="AW23" t="s">
        <v>45</v>
      </c>
      <c r="AX23" s="37">
        <f t="shared" si="24"/>
        <v>146.566</v>
      </c>
      <c r="AY23" t="s">
        <v>45</v>
      </c>
      <c r="AZ23" s="37">
        <f t="shared" si="25"/>
        <v>114.16719999999999</v>
      </c>
      <c r="BA23" t="s">
        <v>45</v>
      </c>
      <c r="BB23" s="37">
        <f t="shared" si="26"/>
        <v>81.7684</v>
      </c>
      <c r="BC23" t="s">
        <v>45</v>
      </c>
      <c r="BD23" s="37">
        <f t="shared" si="27"/>
        <v>40.1128</v>
      </c>
      <c r="BE23" t="s">
        <v>45</v>
      </c>
    </row>
    <row r="24" spans="1:57" x14ac:dyDescent="0.25">
      <c r="A24" s="2" t="s">
        <v>62</v>
      </c>
      <c r="B24" s="6"/>
      <c r="C24" s="4">
        <v>80051</v>
      </c>
      <c r="D24" s="5">
        <v>31.75</v>
      </c>
      <c r="E24" s="37">
        <f t="shared" si="2"/>
        <v>25.4</v>
      </c>
      <c r="F24" s="37">
        <f t="shared" si="3"/>
        <v>8.2550000000000008</v>
      </c>
      <c r="G24" s="37">
        <f t="shared" si="4"/>
        <v>30.797499999999999</v>
      </c>
      <c r="H24" s="37">
        <f t="shared" si="5"/>
        <v>30.162499999999998</v>
      </c>
      <c r="I24" t="s">
        <v>44</v>
      </c>
      <c r="J24" s="37">
        <f t="shared" si="6"/>
        <v>31.75</v>
      </c>
      <c r="K24" t="s">
        <v>45</v>
      </c>
      <c r="L24" s="37">
        <f t="shared" si="7"/>
        <v>23.495000000000001</v>
      </c>
      <c r="M24" t="s">
        <v>45</v>
      </c>
      <c r="N24" s="37">
        <f t="shared" si="8"/>
        <v>28.574999999999999</v>
      </c>
      <c r="O24" t="s">
        <v>45</v>
      </c>
      <c r="P24" s="37">
        <f t="shared" si="9"/>
        <v>25.400000000000002</v>
      </c>
      <c r="Q24" t="s">
        <v>45</v>
      </c>
      <c r="R24" s="37">
        <f t="shared" si="10"/>
        <v>30.797499999999999</v>
      </c>
      <c r="S24" t="s">
        <v>45</v>
      </c>
      <c r="T24" s="37">
        <f t="shared" si="11"/>
        <v>30.797499999999999</v>
      </c>
      <c r="U24" t="s">
        <v>45</v>
      </c>
      <c r="V24" s="37">
        <f t="shared" si="12"/>
        <v>25.400000000000002</v>
      </c>
      <c r="W24" t="s">
        <v>45</v>
      </c>
      <c r="X24" s="37">
        <f t="shared" si="13"/>
        <v>30.162499999999998</v>
      </c>
      <c r="Y24" t="s">
        <v>45</v>
      </c>
      <c r="Z24" s="37">
        <f t="shared" si="14"/>
        <v>30.162499999999998</v>
      </c>
      <c r="AA24" t="s">
        <v>45</v>
      </c>
      <c r="AB24" s="37">
        <f t="shared" si="15"/>
        <v>30.162499999999998</v>
      </c>
      <c r="AC24" t="s">
        <v>45</v>
      </c>
      <c r="AD24" s="37">
        <f t="shared" si="16"/>
        <v>30.162499999999998</v>
      </c>
      <c r="AE24" t="s">
        <v>45</v>
      </c>
      <c r="AF24" s="37">
        <f t="shared" si="17"/>
        <v>30.797499999999999</v>
      </c>
      <c r="AG24" t="s">
        <v>45</v>
      </c>
      <c r="AH24" s="37">
        <f t="shared" si="18"/>
        <v>23.495000000000001</v>
      </c>
      <c r="AI24" t="s">
        <v>45</v>
      </c>
      <c r="AJ24" s="37">
        <f t="shared" si="19"/>
        <v>23.495000000000001</v>
      </c>
      <c r="AK24" t="s">
        <v>45</v>
      </c>
      <c r="AL24" s="37">
        <f t="shared" si="20"/>
        <v>23.495000000000001</v>
      </c>
      <c r="AM24" t="s">
        <v>45</v>
      </c>
      <c r="AN24" s="37">
        <f t="shared" si="0"/>
        <v>30.162499999999998</v>
      </c>
      <c r="AO24" t="s">
        <v>45</v>
      </c>
      <c r="AP24" s="37">
        <f t="shared" si="1"/>
        <v>30.162499999999998</v>
      </c>
      <c r="AQ24" t="s">
        <v>45</v>
      </c>
      <c r="AR24" s="37">
        <f t="shared" si="21"/>
        <v>23.495000000000001</v>
      </c>
      <c r="AS24" t="s">
        <v>45</v>
      </c>
      <c r="AT24" s="37">
        <f t="shared" si="22"/>
        <v>23.495000000000001</v>
      </c>
      <c r="AU24" t="s">
        <v>45</v>
      </c>
      <c r="AV24" s="37">
        <f t="shared" si="23"/>
        <v>30.162499999999998</v>
      </c>
      <c r="AW24" t="s">
        <v>45</v>
      </c>
      <c r="AX24" s="37">
        <f t="shared" si="24"/>
        <v>30.162499999999998</v>
      </c>
      <c r="AY24" t="s">
        <v>45</v>
      </c>
      <c r="AZ24" s="37">
        <f t="shared" si="25"/>
        <v>23.495000000000001</v>
      </c>
      <c r="BA24" t="s">
        <v>45</v>
      </c>
      <c r="BB24" s="37">
        <f t="shared" si="26"/>
        <v>16.827500000000001</v>
      </c>
      <c r="BC24" t="s">
        <v>45</v>
      </c>
      <c r="BD24" s="37">
        <f t="shared" si="27"/>
        <v>8.2550000000000008</v>
      </c>
      <c r="BE24" t="s">
        <v>45</v>
      </c>
    </row>
    <row r="25" spans="1:57" x14ac:dyDescent="0.25">
      <c r="A25" s="2" t="s">
        <v>63</v>
      </c>
      <c r="B25" s="6"/>
      <c r="C25" s="4">
        <v>80074</v>
      </c>
      <c r="D25" s="5">
        <v>211.23</v>
      </c>
      <c r="E25" s="37">
        <f t="shared" si="2"/>
        <v>168.98399999999998</v>
      </c>
      <c r="F25" s="37">
        <f t="shared" si="3"/>
        <v>54.919800000000002</v>
      </c>
      <c r="G25" s="37">
        <f t="shared" si="4"/>
        <v>204.89309999999998</v>
      </c>
      <c r="H25" s="37">
        <f t="shared" si="5"/>
        <v>200.66849999999999</v>
      </c>
      <c r="I25" t="s">
        <v>44</v>
      </c>
      <c r="J25" s="37">
        <f t="shared" si="6"/>
        <v>211.23</v>
      </c>
      <c r="K25" t="s">
        <v>45</v>
      </c>
      <c r="L25" s="37">
        <f t="shared" si="7"/>
        <v>156.31019999999998</v>
      </c>
      <c r="M25" t="s">
        <v>45</v>
      </c>
      <c r="N25" s="37">
        <f t="shared" si="8"/>
        <v>190.107</v>
      </c>
      <c r="O25" t="s">
        <v>45</v>
      </c>
      <c r="P25" s="37">
        <f t="shared" si="9"/>
        <v>168.98400000000001</v>
      </c>
      <c r="Q25" t="s">
        <v>45</v>
      </c>
      <c r="R25" s="37">
        <f t="shared" si="10"/>
        <v>204.89309999999998</v>
      </c>
      <c r="S25" t="s">
        <v>45</v>
      </c>
      <c r="T25" s="37">
        <f t="shared" si="11"/>
        <v>204.89309999999998</v>
      </c>
      <c r="U25" t="s">
        <v>45</v>
      </c>
      <c r="V25" s="37">
        <f t="shared" si="12"/>
        <v>168.98400000000001</v>
      </c>
      <c r="W25" t="s">
        <v>45</v>
      </c>
      <c r="X25" s="37">
        <f t="shared" si="13"/>
        <v>200.66849999999999</v>
      </c>
      <c r="Y25" t="s">
        <v>45</v>
      </c>
      <c r="Z25" s="37">
        <f t="shared" si="14"/>
        <v>200.66849999999999</v>
      </c>
      <c r="AA25" t="s">
        <v>45</v>
      </c>
      <c r="AB25" s="37">
        <f t="shared" si="15"/>
        <v>200.66849999999999</v>
      </c>
      <c r="AC25" t="s">
        <v>45</v>
      </c>
      <c r="AD25" s="37">
        <f t="shared" si="16"/>
        <v>200.66849999999999</v>
      </c>
      <c r="AE25" t="s">
        <v>45</v>
      </c>
      <c r="AF25" s="37">
        <f t="shared" si="17"/>
        <v>204.89309999999998</v>
      </c>
      <c r="AG25" t="s">
        <v>45</v>
      </c>
      <c r="AH25" s="37">
        <f t="shared" si="18"/>
        <v>156.31019999999998</v>
      </c>
      <c r="AI25" t="s">
        <v>45</v>
      </c>
      <c r="AJ25" s="37">
        <f t="shared" si="19"/>
        <v>156.31019999999998</v>
      </c>
      <c r="AK25" t="s">
        <v>45</v>
      </c>
      <c r="AL25" s="37">
        <f t="shared" si="20"/>
        <v>156.31019999999998</v>
      </c>
      <c r="AM25" t="s">
        <v>45</v>
      </c>
      <c r="AN25" s="37">
        <f>D25*0.95</f>
        <v>200.66849999999999</v>
      </c>
      <c r="AO25" t="s">
        <v>45</v>
      </c>
      <c r="AP25" s="37">
        <f t="shared" si="1"/>
        <v>200.66849999999999</v>
      </c>
      <c r="AQ25" t="s">
        <v>45</v>
      </c>
      <c r="AR25" s="37">
        <f t="shared" si="21"/>
        <v>156.31019999999998</v>
      </c>
      <c r="AS25" t="s">
        <v>45</v>
      </c>
      <c r="AT25" s="37">
        <f t="shared" si="22"/>
        <v>156.31019999999998</v>
      </c>
      <c r="AU25" t="s">
        <v>45</v>
      </c>
      <c r="AV25" s="37">
        <f t="shared" si="23"/>
        <v>200.66849999999999</v>
      </c>
      <c r="AW25" t="s">
        <v>45</v>
      </c>
      <c r="AX25" s="37">
        <f t="shared" si="24"/>
        <v>200.66849999999999</v>
      </c>
      <c r="AY25" t="s">
        <v>45</v>
      </c>
      <c r="AZ25" s="37">
        <f t="shared" si="25"/>
        <v>156.31019999999998</v>
      </c>
      <c r="BA25" t="s">
        <v>45</v>
      </c>
      <c r="BB25" s="37">
        <f t="shared" si="26"/>
        <v>111.95189999999999</v>
      </c>
      <c r="BC25" t="s">
        <v>45</v>
      </c>
      <c r="BD25" s="37">
        <f t="shared" si="27"/>
        <v>54.919800000000002</v>
      </c>
      <c r="BE25" t="s">
        <v>45</v>
      </c>
    </row>
    <row r="26" spans="1:57" x14ac:dyDescent="0.25">
      <c r="A26" s="62" t="s">
        <v>64</v>
      </c>
      <c r="B26" s="6" t="s">
        <v>65</v>
      </c>
      <c r="C26" s="76">
        <v>80101</v>
      </c>
      <c r="D26" s="5">
        <v>103.4</v>
      </c>
      <c r="E26" s="37">
        <f t="shared" si="2"/>
        <v>82.72</v>
      </c>
      <c r="F26" s="37">
        <f t="shared" si="3"/>
        <v>26.884000000000004</v>
      </c>
      <c r="G26" s="37">
        <f t="shared" si="4"/>
        <v>100.298</v>
      </c>
      <c r="H26" s="37">
        <f t="shared" si="5"/>
        <v>98.23</v>
      </c>
      <c r="I26" t="s">
        <v>44</v>
      </c>
      <c r="J26" s="37">
        <f t="shared" si="6"/>
        <v>103.4</v>
      </c>
      <c r="K26" t="s">
        <v>45</v>
      </c>
      <c r="L26" s="37">
        <f t="shared" si="7"/>
        <v>76.516000000000005</v>
      </c>
      <c r="M26" t="s">
        <v>45</v>
      </c>
      <c r="N26" s="37">
        <f t="shared" si="8"/>
        <v>93.06</v>
      </c>
      <c r="O26" t="s">
        <v>45</v>
      </c>
      <c r="P26" s="37">
        <f t="shared" si="9"/>
        <v>82.720000000000013</v>
      </c>
      <c r="Q26" t="s">
        <v>45</v>
      </c>
      <c r="R26" s="37">
        <f t="shared" si="10"/>
        <v>100.298</v>
      </c>
      <c r="S26" t="s">
        <v>45</v>
      </c>
      <c r="T26" s="37">
        <f t="shared" si="11"/>
        <v>100.298</v>
      </c>
      <c r="U26" t="s">
        <v>45</v>
      </c>
      <c r="V26" s="37">
        <f t="shared" si="12"/>
        <v>82.720000000000013</v>
      </c>
      <c r="W26" t="s">
        <v>45</v>
      </c>
      <c r="X26" s="37">
        <f t="shared" si="13"/>
        <v>98.23</v>
      </c>
      <c r="Y26" t="s">
        <v>45</v>
      </c>
      <c r="Z26" s="37">
        <f t="shared" si="14"/>
        <v>98.23</v>
      </c>
      <c r="AA26" t="s">
        <v>45</v>
      </c>
      <c r="AB26" s="37">
        <f t="shared" si="15"/>
        <v>98.23</v>
      </c>
      <c r="AC26" t="s">
        <v>45</v>
      </c>
      <c r="AD26" s="37">
        <f t="shared" si="16"/>
        <v>98.23</v>
      </c>
      <c r="AE26" t="s">
        <v>45</v>
      </c>
      <c r="AF26" s="37">
        <f t="shared" si="17"/>
        <v>100.298</v>
      </c>
      <c r="AG26" t="s">
        <v>45</v>
      </c>
      <c r="AH26" s="37">
        <f t="shared" si="18"/>
        <v>76.516000000000005</v>
      </c>
      <c r="AI26" t="s">
        <v>45</v>
      </c>
      <c r="AJ26" s="37">
        <f t="shared" si="19"/>
        <v>76.516000000000005</v>
      </c>
      <c r="AK26" t="s">
        <v>45</v>
      </c>
      <c r="AL26" s="37">
        <f t="shared" si="20"/>
        <v>76.516000000000005</v>
      </c>
      <c r="AM26" t="s">
        <v>45</v>
      </c>
      <c r="AN26" s="37">
        <f t="shared" ref="AN26:AN89" si="28">D26*0.95</f>
        <v>98.23</v>
      </c>
      <c r="AO26" t="s">
        <v>45</v>
      </c>
      <c r="AP26" s="37">
        <f t="shared" si="1"/>
        <v>98.23</v>
      </c>
      <c r="AQ26" t="s">
        <v>45</v>
      </c>
      <c r="AR26" s="37">
        <f t="shared" si="21"/>
        <v>76.516000000000005</v>
      </c>
      <c r="AS26" t="s">
        <v>45</v>
      </c>
      <c r="AT26" s="37">
        <f t="shared" si="22"/>
        <v>76.516000000000005</v>
      </c>
      <c r="AU26" t="s">
        <v>45</v>
      </c>
      <c r="AV26" s="37">
        <f t="shared" si="23"/>
        <v>98.23</v>
      </c>
      <c r="AW26" t="s">
        <v>45</v>
      </c>
      <c r="AX26" s="37">
        <f t="shared" si="24"/>
        <v>98.23</v>
      </c>
      <c r="AY26" t="s">
        <v>45</v>
      </c>
      <c r="AZ26" s="37">
        <f t="shared" si="25"/>
        <v>76.516000000000005</v>
      </c>
      <c r="BA26" t="s">
        <v>45</v>
      </c>
      <c r="BB26" s="37">
        <f t="shared" si="26"/>
        <v>54.802000000000007</v>
      </c>
      <c r="BC26" t="s">
        <v>45</v>
      </c>
      <c r="BD26" s="37">
        <f t="shared" si="27"/>
        <v>26.884000000000004</v>
      </c>
      <c r="BE26" t="s">
        <v>45</v>
      </c>
    </row>
    <row r="27" spans="1:57" x14ac:dyDescent="0.25">
      <c r="A27" s="71"/>
      <c r="B27" s="6" t="s">
        <v>66</v>
      </c>
      <c r="C27" s="77"/>
      <c r="D27" s="5">
        <v>182.45</v>
      </c>
      <c r="E27" s="37">
        <f t="shared" si="2"/>
        <v>145.95999999999998</v>
      </c>
      <c r="F27" s="37">
        <f t="shared" si="3"/>
        <v>47.436999999999998</v>
      </c>
      <c r="G27" s="37">
        <f t="shared" si="4"/>
        <v>176.97649999999999</v>
      </c>
      <c r="H27" s="37">
        <f t="shared" si="5"/>
        <v>173.32749999999999</v>
      </c>
      <c r="I27" t="s">
        <v>44</v>
      </c>
      <c r="J27" s="37">
        <f t="shared" si="6"/>
        <v>182.45</v>
      </c>
      <c r="K27" t="s">
        <v>45</v>
      </c>
      <c r="L27" s="37">
        <f t="shared" si="7"/>
        <v>135.01299999999998</v>
      </c>
      <c r="M27" t="s">
        <v>45</v>
      </c>
      <c r="N27" s="37">
        <f t="shared" si="8"/>
        <v>164.20499999999998</v>
      </c>
      <c r="O27" t="s">
        <v>45</v>
      </c>
      <c r="P27" s="37">
        <f t="shared" si="9"/>
        <v>145.96</v>
      </c>
      <c r="Q27" t="s">
        <v>45</v>
      </c>
      <c r="R27" s="37">
        <f t="shared" si="10"/>
        <v>176.97649999999999</v>
      </c>
      <c r="S27" t="s">
        <v>45</v>
      </c>
      <c r="T27" s="37">
        <f t="shared" si="11"/>
        <v>176.97649999999999</v>
      </c>
      <c r="U27" t="s">
        <v>45</v>
      </c>
      <c r="V27" s="37">
        <f t="shared" si="12"/>
        <v>145.96</v>
      </c>
      <c r="W27" t="s">
        <v>45</v>
      </c>
      <c r="X27" s="37">
        <f t="shared" si="13"/>
        <v>173.32749999999999</v>
      </c>
      <c r="Y27" t="s">
        <v>45</v>
      </c>
      <c r="Z27" s="37">
        <f t="shared" si="14"/>
        <v>173.32749999999999</v>
      </c>
      <c r="AA27" t="s">
        <v>45</v>
      </c>
      <c r="AB27" s="37">
        <f t="shared" si="15"/>
        <v>173.32749999999999</v>
      </c>
      <c r="AC27" t="s">
        <v>45</v>
      </c>
      <c r="AD27" s="37">
        <f t="shared" si="16"/>
        <v>173.32749999999999</v>
      </c>
      <c r="AE27" t="s">
        <v>45</v>
      </c>
      <c r="AF27" s="37">
        <f t="shared" si="17"/>
        <v>176.97649999999999</v>
      </c>
      <c r="AG27" t="s">
        <v>45</v>
      </c>
      <c r="AH27" s="37">
        <f t="shared" si="18"/>
        <v>135.01299999999998</v>
      </c>
      <c r="AI27" t="s">
        <v>45</v>
      </c>
      <c r="AJ27" s="37">
        <f t="shared" si="19"/>
        <v>135.01299999999998</v>
      </c>
      <c r="AK27" t="s">
        <v>45</v>
      </c>
      <c r="AL27" s="37">
        <f t="shared" si="20"/>
        <v>135.01299999999998</v>
      </c>
      <c r="AM27" t="s">
        <v>45</v>
      </c>
      <c r="AN27" s="37">
        <f t="shared" si="28"/>
        <v>173.32749999999999</v>
      </c>
      <c r="AO27" t="s">
        <v>45</v>
      </c>
      <c r="AP27" s="37">
        <f t="shared" si="1"/>
        <v>173.32749999999999</v>
      </c>
      <c r="AQ27" t="s">
        <v>45</v>
      </c>
      <c r="AR27" s="37">
        <f t="shared" si="21"/>
        <v>135.01299999999998</v>
      </c>
      <c r="AS27" t="s">
        <v>45</v>
      </c>
      <c r="AT27" s="37">
        <f t="shared" si="22"/>
        <v>135.01299999999998</v>
      </c>
      <c r="AU27" t="s">
        <v>45</v>
      </c>
      <c r="AV27" s="37">
        <f t="shared" si="23"/>
        <v>173.32749999999999</v>
      </c>
      <c r="AW27" t="s">
        <v>45</v>
      </c>
      <c r="AX27" s="37">
        <f t="shared" si="24"/>
        <v>173.32749999999999</v>
      </c>
      <c r="AY27" t="s">
        <v>45</v>
      </c>
      <c r="AZ27" s="37">
        <f t="shared" si="25"/>
        <v>135.01299999999998</v>
      </c>
      <c r="BA27" t="s">
        <v>45</v>
      </c>
      <c r="BB27" s="37">
        <f t="shared" si="26"/>
        <v>96.698499999999996</v>
      </c>
      <c r="BC27" t="s">
        <v>45</v>
      </c>
      <c r="BD27" s="37">
        <f t="shared" si="27"/>
        <v>47.436999999999998</v>
      </c>
      <c r="BE27" t="s">
        <v>45</v>
      </c>
    </row>
    <row r="28" spans="1:57" x14ac:dyDescent="0.25">
      <c r="A28" s="71"/>
      <c r="B28" s="7" t="s">
        <v>67</v>
      </c>
      <c r="C28" s="77"/>
      <c r="D28" s="5">
        <v>182.45</v>
      </c>
      <c r="E28" s="37">
        <f t="shared" si="2"/>
        <v>145.95999999999998</v>
      </c>
      <c r="F28" s="37">
        <f t="shared" si="3"/>
        <v>47.436999999999998</v>
      </c>
      <c r="G28" s="37">
        <f t="shared" si="4"/>
        <v>176.97649999999999</v>
      </c>
      <c r="H28" s="37">
        <f t="shared" si="5"/>
        <v>173.32749999999999</v>
      </c>
      <c r="I28" t="s">
        <v>44</v>
      </c>
      <c r="J28" s="37">
        <f t="shared" si="6"/>
        <v>182.45</v>
      </c>
      <c r="K28" t="s">
        <v>45</v>
      </c>
      <c r="L28" s="37">
        <f t="shared" si="7"/>
        <v>135.01299999999998</v>
      </c>
      <c r="M28" t="s">
        <v>45</v>
      </c>
      <c r="N28" s="37">
        <f t="shared" si="8"/>
        <v>164.20499999999998</v>
      </c>
      <c r="O28" t="s">
        <v>45</v>
      </c>
      <c r="P28" s="37">
        <f t="shared" si="9"/>
        <v>145.96</v>
      </c>
      <c r="Q28" t="s">
        <v>45</v>
      </c>
      <c r="R28" s="37">
        <f t="shared" si="10"/>
        <v>176.97649999999999</v>
      </c>
      <c r="S28" t="s">
        <v>45</v>
      </c>
      <c r="T28" s="37">
        <f t="shared" si="11"/>
        <v>176.97649999999999</v>
      </c>
      <c r="U28" t="s">
        <v>45</v>
      </c>
      <c r="V28" s="37">
        <f t="shared" si="12"/>
        <v>145.96</v>
      </c>
      <c r="W28" t="s">
        <v>45</v>
      </c>
      <c r="X28" s="37">
        <f t="shared" si="13"/>
        <v>173.32749999999999</v>
      </c>
      <c r="Y28" t="s">
        <v>45</v>
      </c>
      <c r="Z28" s="37">
        <f t="shared" si="14"/>
        <v>173.32749999999999</v>
      </c>
      <c r="AA28" t="s">
        <v>45</v>
      </c>
      <c r="AB28" s="37">
        <f t="shared" si="15"/>
        <v>173.32749999999999</v>
      </c>
      <c r="AC28" t="s">
        <v>45</v>
      </c>
      <c r="AD28" s="37">
        <f t="shared" si="16"/>
        <v>173.32749999999999</v>
      </c>
      <c r="AE28" t="s">
        <v>45</v>
      </c>
      <c r="AF28" s="37">
        <f t="shared" si="17"/>
        <v>176.97649999999999</v>
      </c>
      <c r="AG28" t="s">
        <v>45</v>
      </c>
      <c r="AH28" s="37">
        <f t="shared" si="18"/>
        <v>135.01299999999998</v>
      </c>
      <c r="AI28" t="s">
        <v>45</v>
      </c>
      <c r="AJ28" s="37">
        <f t="shared" si="19"/>
        <v>135.01299999999998</v>
      </c>
      <c r="AK28" t="s">
        <v>45</v>
      </c>
      <c r="AL28" s="37">
        <f t="shared" si="20"/>
        <v>135.01299999999998</v>
      </c>
      <c r="AM28" t="s">
        <v>45</v>
      </c>
      <c r="AN28" s="37">
        <f t="shared" si="28"/>
        <v>173.32749999999999</v>
      </c>
      <c r="AO28" t="s">
        <v>45</v>
      </c>
      <c r="AP28" s="37">
        <f t="shared" si="1"/>
        <v>173.32749999999999</v>
      </c>
      <c r="AQ28" t="s">
        <v>45</v>
      </c>
      <c r="AR28" s="37">
        <f t="shared" si="21"/>
        <v>135.01299999999998</v>
      </c>
      <c r="AS28" t="s">
        <v>45</v>
      </c>
      <c r="AT28" s="37">
        <f t="shared" si="22"/>
        <v>135.01299999999998</v>
      </c>
      <c r="AU28" t="s">
        <v>45</v>
      </c>
      <c r="AV28" s="37">
        <f t="shared" si="23"/>
        <v>173.32749999999999</v>
      </c>
      <c r="AW28" t="s">
        <v>45</v>
      </c>
      <c r="AX28" s="37">
        <f t="shared" si="24"/>
        <v>173.32749999999999</v>
      </c>
      <c r="AY28" t="s">
        <v>45</v>
      </c>
      <c r="AZ28" s="37">
        <f t="shared" si="25"/>
        <v>135.01299999999998</v>
      </c>
      <c r="BA28" t="s">
        <v>45</v>
      </c>
      <c r="BB28" s="37">
        <f t="shared" si="26"/>
        <v>96.698499999999996</v>
      </c>
      <c r="BC28" t="s">
        <v>45</v>
      </c>
      <c r="BD28" s="37">
        <f t="shared" si="27"/>
        <v>47.436999999999998</v>
      </c>
      <c r="BE28" t="s">
        <v>45</v>
      </c>
    </row>
    <row r="29" spans="1:57" x14ac:dyDescent="0.25">
      <c r="A29" s="71"/>
      <c r="B29" s="7" t="s">
        <v>68</v>
      </c>
      <c r="C29" s="77"/>
      <c r="D29" s="5">
        <v>182.45</v>
      </c>
      <c r="E29" s="37">
        <f t="shared" si="2"/>
        <v>145.95999999999998</v>
      </c>
      <c r="F29" s="37">
        <f t="shared" si="3"/>
        <v>47.436999999999998</v>
      </c>
      <c r="G29" s="37">
        <f t="shared" si="4"/>
        <v>176.97649999999999</v>
      </c>
      <c r="H29" s="37">
        <f t="shared" si="5"/>
        <v>173.32749999999999</v>
      </c>
      <c r="I29" t="s">
        <v>44</v>
      </c>
      <c r="J29" s="37">
        <f t="shared" si="6"/>
        <v>182.45</v>
      </c>
      <c r="K29" t="s">
        <v>45</v>
      </c>
      <c r="L29" s="37">
        <f t="shared" si="7"/>
        <v>135.01299999999998</v>
      </c>
      <c r="M29" t="s">
        <v>45</v>
      </c>
      <c r="N29" s="37">
        <f t="shared" si="8"/>
        <v>164.20499999999998</v>
      </c>
      <c r="O29" t="s">
        <v>45</v>
      </c>
      <c r="P29" s="37">
        <f t="shared" si="9"/>
        <v>145.96</v>
      </c>
      <c r="Q29" t="s">
        <v>45</v>
      </c>
      <c r="R29" s="37">
        <f t="shared" si="10"/>
        <v>176.97649999999999</v>
      </c>
      <c r="S29" t="s">
        <v>45</v>
      </c>
      <c r="T29" s="37">
        <f t="shared" si="11"/>
        <v>176.97649999999999</v>
      </c>
      <c r="U29" t="s">
        <v>45</v>
      </c>
      <c r="V29" s="37">
        <f t="shared" si="12"/>
        <v>145.96</v>
      </c>
      <c r="W29" t="s">
        <v>45</v>
      </c>
      <c r="X29" s="37">
        <f t="shared" si="13"/>
        <v>173.32749999999999</v>
      </c>
      <c r="Y29" t="s">
        <v>45</v>
      </c>
      <c r="Z29" s="37">
        <f t="shared" si="14"/>
        <v>173.32749999999999</v>
      </c>
      <c r="AA29" t="s">
        <v>45</v>
      </c>
      <c r="AB29" s="37">
        <f t="shared" si="15"/>
        <v>173.32749999999999</v>
      </c>
      <c r="AC29" t="s">
        <v>45</v>
      </c>
      <c r="AD29" s="37">
        <f t="shared" si="16"/>
        <v>173.32749999999999</v>
      </c>
      <c r="AE29" t="s">
        <v>45</v>
      </c>
      <c r="AF29" s="37">
        <f t="shared" si="17"/>
        <v>176.97649999999999</v>
      </c>
      <c r="AG29" t="s">
        <v>45</v>
      </c>
      <c r="AH29" s="37">
        <f t="shared" si="18"/>
        <v>135.01299999999998</v>
      </c>
      <c r="AI29" t="s">
        <v>45</v>
      </c>
      <c r="AJ29" s="37">
        <f t="shared" si="19"/>
        <v>135.01299999999998</v>
      </c>
      <c r="AK29" t="s">
        <v>45</v>
      </c>
      <c r="AL29" s="37">
        <f t="shared" si="20"/>
        <v>135.01299999999998</v>
      </c>
      <c r="AM29" t="s">
        <v>45</v>
      </c>
      <c r="AN29" s="37">
        <f t="shared" si="28"/>
        <v>173.32749999999999</v>
      </c>
      <c r="AO29" t="s">
        <v>45</v>
      </c>
      <c r="AP29" s="37">
        <f t="shared" si="1"/>
        <v>173.32749999999999</v>
      </c>
      <c r="AQ29" t="s">
        <v>45</v>
      </c>
      <c r="AR29" s="37">
        <f t="shared" si="21"/>
        <v>135.01299999999998</v>
      </c>
      <c r="AS29" t="s">
        <v>45</v>
      </c>
      <c r="AT29" s="37">
        <f t="shared" si="22"/>
        <v>135.01299999999998</v>
      </c>
      <c r="AU29" t="s">
        <v>45</v>
      </c>
      <c r="AV29" s="37">
        <f t="shared" si="23"/>
        <v>173.32749999999999</v>
      </c>
      <c r="AW29" t="s">
        <v>45</v>
      </c>
      <c r="AX29" s="37">
        <f t="shared" si="24"/>
        <v>173.32749999999999</v>
      </c>
      <c r="AY29" t="s">
        <v>45</v>
      </c>
      <c r="AZ29" s="37">
        <f t="shared" si="25"/>
        <v>135.01299999999998</v>
      </c>
      <c r="BA29" t="s">
        <v>45</v>
      </c>
      <c r="BB29" s="37">
        <f t="shared" si="26"/>
        <v>96.698499999999996</v>
      </c>
      <c r="BC29" t="s">
        <v>45</v>
      </c>
      <c r="BD29" s="37">
        <f t="shared" si="27"/>
        <v>47.436999999999998</v>
      </c>
      <c r="BE29" t="s">
        <v>45</v>
      </c>
    </row>
    <row r="30" spans="1:57" x14ac:dyDescent="0.25">
      <c r="A30" s="71"/>
      <c r="B30" s="7" t="s">
        <v>69</v>
      </c>
      <c r="C30" s="77"/>
      <c r="D30" s="5">
        <v>182.45</v>
      </c>
      <c r="E30" s="37">
        <f t="shared" si="2"/>
        <v>145.95999999999998</v>
      </c>
      <c r="F30" s="37">
        <f t="shared" si="3"/>
        <v>47.436999999999998</v>
      </c>
      <c r="G30" s="37">
        <f t="shared" si="4"/>
        <v>176.97649999999999</v>
      </c>
      <c r="H30" s="37">
        <f t="shared" si="5"/>
        <v>173.32749999999999</v>
      </c>
      <c r="I30" t="s">
        <v>44</v>
      </c>
      <c r="J30" s="37">
        <f t="shared" si="6"/>
        <v>182.45</v>
      </c>
      <c r="K30" t="s">
        <v>45</v>
      </c>
      <c r="L30" s="37">
        <f t="shared" si="7"/>
        <v>135.01299999999998</v>
      </c>
      <c r="M30" t="s">
        <v>45</v>
      </c>
      <c r="N30" s="37">
        <f t="shared" si="8"/>
        <v>164.20499999999998</v>
      </c>
      <c r="O30" t="s">
        <v>45</v>
      </c>
      <c r="P30" s="37">
        <f t="shared" si="9"/>
        <v>145.96</v>
      </c>
      <c r="Q30" t="s">
        <v>45</v>
      </c>
      <c r="R30" s="37">
        <f t="shared" si="10"/>
        <v>176.97649999999999</v>
      </c>
      <c r="S30" t="s">
        <v>45</v>
      </c>
      <c r="T30" s="37">
        <f t="shared" si="11"/>
        <v>176.97649999999999</v>
      </c>
      <c r="U30" t="s">
        <v>45</v>
      </c>
      <c r="V30" s="37">
        <f t="shared" si="12"/>
        <v>145.96</v>
      </c>
      <c r="W30" t="s">
        <v>45</v>
      </c>
      <c r="X30" s="37">
        <f t="shared" si="13"/>
        <v>173.32749999999999</v>
      </c>
      <c r="Y30" t="s">
        <v>45</v>
      </c>
      <c r="Z30" s="37">
        <f t="shared" si="14"/>
        <v>173.32749999999999</v>
      </c>
      <c r="AA30" t="s">
        <v>45</v>
      </c>
      <c r="AB30" s="37">
        <f t="shared" si="15"/>
        <v>173.32749999999999</v>
      </c>
      <c r="AC30" t="s">
        <v>45</v>
      </c>
      <c r="AD30" s="37">
        <f t="shared" si="16"/>
        <v>173.32749999999999</v>
      </c>
      <c r="AE30" t="s">
        <v>45</v>
      </c>
      <c r="AF30" s="37">
        <f t="shared" si="17"/>
        <v>176.97649999999999</v>
      </c>
      <c r="AG30" t="s">
        <v>45</v>
      </c>
      <c r="AH30" s="37">
        <f t="shared" si="18"/>
        <v>135.01299999999998</v>
      </c>
      <c r="AI30" t="s">
        <v>45</v>
      </c>
      <c r="AJ30" s="37">
        <f t="shared" si="19"/>
        <v>135.01299999999998</v>
      </c>
      <c r="AK30" t="s">
        <v>45</v>
      </c>
      <c r="AL30" s="37">
        <f t="shared" si="20"/>
        <v>135.01299999999998</v>
      </c>
      <c r="AM30" t="s">
        <v>45</v>
      </c>
      <c r="AN30" s="37">
        <f t="shared" si="28"/>
        <v>173.32749999999999</v>
      </c>
      <c r="AO30" t="s">
        <v>45</v>
      </c>
      <c r="AP30" s="37">
        <f t="shared" si="1"/>
        <v>173.32749999999999</v>
      </c>
      <c r="AQ30" t="s">
        <v>45</v>
      </c>
      <c r="AR30" s="37">
        <f t="shared" si="21"/>
        <v>135.01299999999998</v>
      </c>
      <c r="AS30" t="s">
        <v>45</v>
      </c>
      <c r="AT30" s="37">
        <f t="shared" si="22"/>
        <v>135.01299999999998</v>
      </c>
      <c r="AU30" t="s">
        <v>45</v>
      </c>
      <c r="AV30" s="37">
        <f t="shared" si="23"/>
        <v>173.32749999999999</v>
      </c>
      <c r="AW30" t="s">
        <v>45</v>
      </c>
      <c r="AX30" s="37">
        <f t="shared" si="24"/>
        <v>173.32749999999999</v>
      </c>
      <c r="AY30" t="s">
        <v>45</v>
      </c>
      <c r="AZ30" s="37">
        <f t="shared" si="25"/>
        <v>135.01299999999998</v>
      </c>
      <c r="BA30" t="s">
        <v>45</v>
      </c>
      <c r="BB30" s="37">
        <f t="shared" si="26"/>
        <v>96.698499999999996</v>
      </c>
      <c r="BC30" t="s">
        <v>45</v>
      </c>
      <c r="BD30" s="37">
        <f t="shared" si="27"/>
        <v>47.436999999999998</v>
      </c>
      <c r="BE30" t="s">
        <v>45</v>
      </c>
    </row>
    <row r="31" spans="1:57" x14ac:dyDescent="0.25">
      <c r="A31" s="71"/>
      <c r="B31" s="7" t="s">
        <v>70</v>
      </c>
      <c r="C31" s="77"/>
      <c r="D31" s="5">
        <v>176.4</v>
      </c>
      <c r="E31" s="37">
        <f t="shared" si="2"/>
        <v>141.12</v>
      </c>
      <c r="F31" s="37">
        <f t="shared" si="3"/>
        <v>45.864000000000004</v>
      </c>
      <c r="G31" s="37">
        <f t="shared" si="4"/>
        <v>171.108</v>
      </c>
      <c r="H31" s="37">
        <f t="shared" si="5"/>
        <v>167.57999999999998</v>
      </c>
      <c r="I31" t="s">
        <v>44</v>
      </c>
      <c r="J31" s="37">
        <f t="shared" si="6"/>
        <v>176.4</v>
      </c>
      <c r="K31" t="s">
        <v>45</v>
      </c>
      <c r="L31" s="37">
        <f t="shared" si="7"/>
        <v>130.536</v>
      </c>
      <c r="M31" t="s">
        <v>45</v>
      </c>
      <c r="N31" s="37">
        <f t="shared" si="8"/>
        <v>158.76000000000002</v>
      </c>
      <c r="O31" t="s">
        <v>45</v>
      </c>
      <c r="P31" s="37">
        <f t="shared" si="9"/>
        <v>141.12</v>
      </c>
      <c r="Q31" t="s">
        <v>45</v>
      </c>
      <c r="R31" s="37">
        <f t="shared" si="10"/>
        <v>171.108</v>
      </c>
      <c r="S31" t="s">
        <v>45</v>
      </c>
      <c r="T31" s="37">
        <f t="shared" si="11"/>
        <v>171.108</v>
      </c>
      <c r="U31" t="s">
        <v>45</v>
      </c>
      <c r="V31" s="37">
        <f t="shared" si="12"/>
        <v>141.12</v>
      </c>
      <c r="W31" t="s">
        <v>45</v>
      </c>
      <c r="X31" s="37">
        <f t="shared" si="13"/>
        <v>167.57999999999998</v>
      </c>
      <c r="Y31" t="s">
        <v>45</v>
      </c>
      <c r="Z31" s="37">
        <f t="shared" si="14"/>
        <v>167.57999999999998</v>
      </c>
      <c r="AA31" t="s">
        <v>45</v>
      </c>
      <c r="AB31" s="37">
        <f t="shared" si="15"/>
        <v>167.57999999999998</v>
      </c>
      <c r="AC31" t="s">
        <v>45</v>
      </c>
      <c r="AD31" s="37">
        <f t="shared" si="16"/>
        <v>167.57999999999998</v>
      </c>
      <c r="AE31" t="s">
        <v>45</v>
      </c>
      <c r="AF31" s="37">
        <f t="shared" si="17"/>
        <v>171.108</v>
      </c>
      <c r="AG31" t="s">
        <v>45</v>
      </c>
      <c r="AH31" s="37">
        <f t="shared" si="18"/>
        <v>130.536</v>
      </c>
      <c r="AI31" t="s">
        <v>45</v>
      </c>
      <c r="AJ31" s="37">
        <f t="shared" si="19"/>
        <v>130.536</v>
      </c>
      <c r="AK31" t="s">
        <v>45</v>
      </c>
      <c r="AL31" s="37">
        <f t="shared" si="20"/>
        <v>130.536</v>
      </c>
      <c r="AM31" t="s">
        <v>45</v>
      </c>
      <c r="AN31" s="37">
        <f t="shared" si="28"/>
        <v>167.57999999999998</v>
      </c>
      <c r="AO31" t="s">
        <v>45</v>
      </c>
      <c r="AP31" s="37">
        <f t="shared" si="1"/>
        <v>167.57999999999998</v>
      </c>
      <c r="AQ31" t="s">
        <v>45</v>
      </c>
      <c r="AR31" s="37">
        <f t="shared" si="21"/>
        <v>130.536</v>
      </c>
      <c r="AS31" t="s">
        <v>45</v>
      </c>
      <c r="AT31" s="37">
        <f t="shared" si="22"/>
        <v>130.536</v>
      </c>
      <c r="AU31" t="s">
        <v>45</v>
      </c>
      <c r="AV31" s="37">
        <f t="shared" si="23"/>
        <v>167.57999999999998</v>
      </c>
      <c r="AW31" t="s">
        <v>45</v>
      </c>
      <c r="AX31" s="37">
        <f t="shared" si="24"/>
        <v>167.57999999999998</v>
      </c>
      <c r="AY31" t="s">
        <v>45</v>
      </c>
      <c r="AZ31" s="37">
        <f t="shared" si="25"/>
        <v>130.536</v>
      </c>
      <c r="BA31" t="s">
        <v>45</v>
      </c>
      <c r="BB31" s="37">
        <f t="shared" si="26"/>
        <v>93.492000000000004</v>
      </c>
      <c r="BC31" t="s">
        <v>45</v>
      </c>
      <c r="BD31" s="37">
        <f t="shared" si="27"/>
        <v>45.864000000000004</v>
      </c>
      <c r="BE31" t="s">
        <v>45</v>
      </c>
    </row>
    <row r="32" spans="1:57" x14ac:dyDescent="0.25">
      <c r="A32" s="71"/>
      <c r="B32" s="7" t="s">
        <v>71</v>
      </c>
      <c r="C32" s="77"/>
      <c r="D32" s="5">
        <v>182.45</v>
      </c>
      <c r="E32" s="37">
        <f t="shared" si="2"/>
        <v>145.95999999999998</v>
      </c>
      <c r="F32" s="37">
        <f t="shared" si="3"/>
        <v>47.436999999999998</v>
      </c>
      <c r="G32" s="37">
        <f t="shared" si="4"/>
        <v>176.97649999999999</v>
      </c>
      <c r="H32" s="37">
        <f t="shared" si="5"/>
        <v>173.32749999999999</v>
      </c>
      <c r="I32" t="s">
        <v>44</v>
      </c>
      <c r="J32" s="37">
        <f t="shared" si="6"/>
        <v>182.45</v>
      </c>
      <c r="K32" t="s">
        <v>45</v>
      </c>
      <c r="L32" s="37">
        <f t="shared" si="7"/>
        <v>135.01299999999998</v>
      </c>
      <c r="M32" t="s">
        <v>45</v>
      </c>
      <c r="N32" s="37">
        <f t="shared" si="8"/>
        <v>164.20499999999998</v>
      </c>
      <c r="O32" t="s">
        <v>45</v>
      </c>
      <c r="P32" s="37">
        <f t="shared" si="9"/>
        <v>145.96</v>
      </c>
      <c r="Q32" t="s">
        <v>45</v>
      </c>
      <c r="R32" s="37">
        <f t="shared" si="10"/>
        <v>176.97649999999999</v>
      </c>
      <c r="S32" t="s">
        <v>45</v>
      </c>
      <c r="T32" s="37">
        <f t="shared" si="11"/>
        <v>176.97649999999999</v>
      </c>
      <c r="U32" t="s">
        <v>45</v>
      </c>
      <c r="V32" s="37">
        <f t="shared" si="12"/>
        <v>145.96</v>
      </c>
      <c r="W32" t="s">
        <v>45</v>
      </c>
      <c r="X32" s="37">
        <f t="shared" si="13"/>
        <v>173.32749999999999</v>
      </c>
      <c r="Y32" t="s">
        <v>45</v>
      </c>
      <c r="Z32" s="37">
        <f t="shared" si="14"/>
        <v>173.32749999999999</v>
      </c>
      <c r="AA32" t="s">
        <v>45</v>
      </c>
      <c r="AB32" s="37">
        <f t="shared" si="15"/>
        <v>173.32749999999999</v>
      </c>
      <c r="AC32" t="s">
        <v>45</v>
      </c>
      <c r="AD32" s="37">
        <f t="shared" si="16"/>
        <v>173.32749999999999</v>
      </c>
      <c r="AE32" t="s">
        <v>45</v>
      </c>
      <c r="AF32" s="37">
        <f t="shared" si="17"/>
        <v>176.97649999999999</v>
      </c>
      <c r="AG32" t="s">
        <v>45</v>
      </c>
      <c r="AH32" s="37">
        <f t="shared" si="18"/>
        <v>135.01299999999998</v>
      </c>
      <c r="AI32" t="s">
        <v>45</v>
      </c>
      <c r="AJ32" s="37">
        <f t="shared" si="19"/>
        <v>135.01299999999998</v>
      </c>
      <c r="AK32" t="s">
        <v>45</v>
      </c>
      <c r="AL32" s="37">
        <f t="shared" si="20"/>
        <v>135.01299999999998</v>
      </c>
      <c r="AM32" t="s">
        <v>45</v>
      </c>
      <c r="AN32" s="37">
        <f t="shared" si="28"/>
        <v>173.32749999999999</v>
      </c>
      <c r="AO32" t="s">
        <v>45</v>
      </c>
      <c r="AP32" s="37">
        <f t="shared" si="1"/>
        <v>173.32749999999999</v>
      </c>
      <c r="AQ32" t="s">
        <v>45</v>
      </c>
      <c r="AR32" s="37">
        <f t="shared" si="21"/>
        <v>135.01299999999998</v>
      </c>
      <c r="AS32" t="s">
        <v>45</v>
      </c>
      <c r="AT32" s="37">
        <f t="shared" si="22"/>
        <v>135.01299999999998</v>
      </c>
      <c r="AU32" t="s">
        <v>45</v>
      </c>
      <c r="AV32" s="37">
        <f t="shared" si="23"/>
        <v>173.32749999999999</v>
      </c>
      <c r="AW32" t="s">
        <v>45</v>
      </c>
      <c r="AX32" s="37">
        <f t="shared" si="24"/>
        <v>173.32749999999999</v>
      </c>
      <c r="AY32" t="s">
        <v>45</v>
      </c>
      <c r="AZ32" s="37">
        <f t="shared" si="25"/>
        <v>135.01299999999998</v>
      </c>
      <c r="BA32" t="s">
        <v>45</v>
      </c>
      <c r="BB32" s="37">
        <f t="shared" si="26"/>
        <v>96.698499999999996</v>
      </c>
      <c r="BC32" t="s">
        <v>45</v>
      </c>
      <c r="BD32" s="37">
        <f t="shared" si="27"/>
        <v>47.436999999999998</v>
      </c>
      <c r="BE32" t="s">
        <v>45</v>
      </c>
    </row>
    <row r="33" spans="1:57" x14ac:dyDescent="0.25">
      <c r="A33" s="63"/>
      <c r="B33" s="7" t="s">
        <v>72</v>
      </c>
      <c r="C33" s="78"/>
      <c r="D33" s="5">
        <v>182.45</v>
      </c>
      <c r="E33" s="37">
        <f t="shared" si="2"/>
        <v>145.95999999999998</v>
      </c>
      <c r="F33" s="37">
        <f t="shared" si="3"/>
        <v>47.436999999999998</v>
      </c>
      <c r="G33" s="37">
        <f t="shared" si="4"/>
        <v>176.97649999999999</v>
      </c>
      <c r="H33" s="37">
        <f t="shared" si="5"/>
        <v>173.32749999999999</v>
      </c>
      <c r="I33" t="s">
        <v>44</v>
      </c>
      <c r="J33" s="37">
        <f t="shared" si="6"/>
        <v>182.45</v>
      </c>
      <c r="K33" t="s">
        <v>45</v>
      </c>
      <c r="L33" s="37">
        <f t="shared" si="7"/>
        <v>135.01299999999998</v>
      </c>
      <c r="M33" t="s">
        <v>45</v>
      </c>
      <c r="N33" s="37">
        <f t="shared" si="8"/>
        <v>164.20499999999998</v>
      </c>
      <c r="O33" t="s">
        <v>45</v>
      </c>
      <c r="P33" s="37">
        <f t="shared" si="9"/>
        <v>145.96</v>
      </c>
      <c r="Q33" t="s">
        <v>45</v>
      </c>
      <c r="R33" s="37">
        <f t="shared" si="10"/>
        <v>176.97649999999999</v>
      </c>
      <c r="S33" t="s">
        <v>45</v>
      </c>
      <c r="T33" s="37">
        <f t="shared" si="11"/>
        <v>176.97649999999999</v>
      </c>
      <c r="U33" t="s">
        <v>45</v>
      </c>
      <c r="V33" s="37">
        <f t="shared" si="12"/>
        <v>145.96</v>
      </c>
      <c r="W33" t="s">
        <v>45</v>
      </c>
      <c r="X33" s="37">
        <f t="shared" si="13"/>
        <v>173.32749999999999</v>
      </c>
      <c r="Y33" t="s">
        <v>45</v>
      </c>
      <c r="Z33" s="37">
        <f t="shared" si="14"/>
        <v>173.32749999999999</v>
      </c>
      <c r="AA33" t="s">
        <v>45</v>
      </c>
      <c r="AB33" s="37">
        <f t="shared" si="15"/>
        <v>173.32749999999999</v>
      </c>
      <c r="AC33" t="s">
        <v>45</v>
      </c>
      <c r="AD33" s="37">
        <f t="shared" si="16"/>
        <v>173.32749999999999</v>
      </c>
      <c r="AE33" t="s">
        <v>45</v>
      </c>
      <c r="AF33" s="37">
        <f t="shared" si="17"/>
        <v>176.97649999999999</v>
      </c>
      <c r="AG33" t="s">
        <v>45</v>
      </c>
      <c r="AH33" s="37">
        <f t="shared" si="18"/>
        <v>135.01299999999998</v>
      </c>
      <c r="AI33" t="s">
        <v>45</v>
      </c>
      <c r="AJ33" s="37">
        <f t="shared" si="19"/>
        <v>135.01299999999998</v>
      </c>
      <c r="AK33" t="s">
        <v>45</v>
      </c>
      <c r="AL33" s="37">
        <f t="shared" si="20"/>
        <v>135.01299999999998</v>
      </c>
      <c r="AM33" t="s">
        <v>45</v>
      </c>
      <c r="AN33" s="37">
        <f t="shared" si="28"/>
        <v>173.32749999999999</v>
      </c>
      <c r="AO33" t="s">
        <v>45</v>
      </c>
      <c r="AP33" s="37">
        <f t="shared" si="1"/>
        <v>173.32749999999999</v>
      </c>
      <c r="AQ33" t="s">
        <v>45</v>
      </c>
      <c r="AR33" s="37">
        <f t="shared" si="21"/>
        <v>135.01299999999998</v>
      </c>
      <c r="AS33" t="s">
        <v>45</v>
      </c>
      <c r="AT33" s="37">
        <f t="shared" si="22"/>
        <v>135.01299999999998</v>
      </c>
      <c r="AU33" t="s">
        <v>45</v>
      </c>
      <c r="AV33" s="37">
        <f t="shared" si="23"/>
        <v>173.32749999999999</v>
      </c>
      <c r="AW33" t="s">
        <v>45</v>
      </c>
      <c r="AX33" s="37">
        <f t="shared" si="24"/>
        <v>173.32749999999999</v>
      </c>
      <c r="AY33" t="s">
        <v>45</v>
      </c>
      <c r="AZ33" s="37">
        <f t="shared" si="25"/>
        <v>135.01299999999998</v>
      </c>
      <c r="BA33" t="s">
        <v>45</v>
      </c>
      <c r="BB33" s="37">
        <f t="shared" si="26"/>
        <v>96.698499999999996</v>
      </c>
      <c r="BC33" t="s">
        <v>45</v>
      </c>
      <c r="BD33" s="37">
        <f t="shared" si="27"/>
        <v>47.436999999999998</v>
      </c>
      <c r="BE33" t="s">
        <v>45</v>
      </c>
    </row>
    <row r="34" spans="1:57" x14ac:dyDescent="0.25">
      <c r="A34" s="2" t="s">
        <v>73</v>
      </c>
      <c r="B34" s="6"/>
      <c r="C34" s="4">
        <v>80156</v>
      </c>
      <c r="D34" s="5">
        <v>19.98</v>
      </c>
      <c r="E34" s="37">
        <f t="shared" si="2"/>
        <v>15.984</v>
      </c>
      <c r="F34" s="37">
        <f t="shared" si="3"/>
        <v>5.1947999999999999</v>
      </c>
      <c r="G34" s="37">
        <f t="shared" si="4"/>
        <v>19.380600000000001</v>
      </c>
      <c r="H34" s="37">
        <f t="shared" si="5"/>
        <v>18.980999999999998</v>
      </c>
      <c r="I34" t="s">
        <v>44</v>
      </c>
      <c r="J34" s="37">
        <f t="shared" si="6"/>
        <v>19.98</v>
      </c>
      <c r="K34" t="s">
        <v>45</v>
      </c>
      <c r="L34" s="37">
        <f t="shared" si="7"/>
        <v>14.7852</v>
      </c>
      <c r="M34" t="s">
        <v>45</v>
      </c>
      <c r="N34" s="37">
        <f t="shared" si="8"/>
        <v>17.981999999999999</v>
      </c>
      <c r="O34" t="s">
        <v>45</v>
      </c>
      <c r="P34" s="37">
        <f t="shared" si="9"/>
        <v>15.984000000000002</v>
      </c>
      <c r="Q34" t="s">
        <v>45</v>
      </c>
      <c r="R34" s="37">
        <f t="shared" si="10"/>
        <v>19.380600000000001</v>
      </c>
      <c r="S34" t="s">
        <v>45</v>
      </c>
      <c r="T34" s="37">
        <f t="shared" si="11"/>
        <v>19.380600000000001</v>
      </c>
      <c r="U34" t="s">
        <v>45</v>
      </c>
      <c r="V34" s="37">
        <f t="shared" si="12"/>
        <v>15.984000000000002</v>
      </c>
      <c r="W34" t="s">
        <v>45</v>
      </c>
      <c r="X34" s="37">
        <f t="shared" si="13"/>
        <v>18.980999999999998</v>
      </c>
      <c r="Y34" t="s">
        <v>45</v>
      </c>
      <c r="Z34" s="37">
        <f t="shared" si="14"/>
        <v>18.980999999999998</v>
      </c>
      <c r="AA34" t="s">
        <v>45</v>
      </c>
      <c r="AB34" s="37">
        <f t="shared" si="15"/>
        <v>18.980999999999998</v>
      </c>
      <c r="AC34" t="s">
        <v>45</v>
      </c>
      <c r="AD34" s="37">
        <f t="shared" si="16"/>
        <v>18.980999999999998</v>
      </c>
      <c r="AE34" t="s">
        <v>45</v>
      </c>
      <c r="AF34" s="37">
        <f t="shared" si="17"/>
        <v>19.380600000000001</v>
      </c>
      <c r="AG34" t="s">
        <v>45</v>
      </c>
      <c r="AH34" s="37">
        <f t="shared" si="18"/>
        <v>14.7852</v>
      </c>
      <c r="AI34" t="s">
        <v>45</v>
      </c>
      <c r="AJ34" s="37">
        <f t="shared" si="19"/>
        <v>14.7852</v>
      </c>
      <c r="AK34" t="s">
        <v>45</v>
      </c>
      <c r="AL34" s="37">
        <f t="shared" si="20"/>
        <v>14.7852</v>
      </c>
      <c r="AM34" t="s">
        <v>45</v>
      </c>
      <c r="AN34" s="37">
        <f t="shared" si="28"/>
        <v>18.980999999999998</v>
      </c>
      <c r="AO34" t="s">
        <v>45</v>
      </c>
      <c r="AP34" s="37">
        <f t="shared" si="1"/>
        <v>18.980999999999998</v>
      </c>
      <c r="AQ34" t="s">
        <v>45</v>
      </c>
      <c r="AR34" s="37">
        <f t="shared" si="21"/>
        <v>14.7852</v>
      </c>
      <c r="AS34" t="s">
        <v>45</v>
      </c>
      <c r="AT34" s="37">
        <f t="shared" si="22"/>
        <v>14.7852</v>
      </c>
      <c r="AU34" t="s">
        <v>45</v>
      </c>
      <c r="AV34" s="37">
        <f t="shared" si="23"/>
        <v>18.980999999999998</v>
      </c>
      <c r="AW34" t="s">
        <v>45</v>
      </c>
      <c r="AX34" s="37">
        <f t="shared" si="24"/>
        <v>18.980999999999998</v>
      </c>
      <c r="AY34" t="s">
        <v>45</v>
      </c>
      <c r="AZ34" s="37">
        <f t="shared" si="25"/>
        <v>14.7852</v>
      </c>
      <c r="BA34" t="s">
        <v>45</v>
      </c>
      <c r="BB34" s="37">
        <f t="shared" si="26"/>
        <v>10.589400000000001</v>
      </c>
      <c r="BC34" t="s">
        <v>45</v>
      </c>
      <c r="BD34" s="37">
        <f t="shared" si="27"/>
        <v>5.1947999999999999</v>
      </c>
      <c r="BE34" t="s">
        <v>45</v>
      </c>
    </row>
    <row r="35" spans="1:57" x14ac:dyDescent="0.25">
      <c r="A35" s="2" t="s">
        <v>74</v>
      </c>
      <c r="B35" s="6"/>
      <c r="C35" s="4">
        <v>80158</v>
      </c>
      <c r="D35" s="5">
        <v>24.76</v>
      </c>
      <c r="E35" s="37">
        <f t="shared" si="2"/>
        <v>19.808</v>
      </c>
      <c r="F35" s="37">
        <f t="shared" si="3"/>
        <v>6.4376000000000007</v>
      </c>
      <c r="G35" s="37">
        <f t="shared" si="4"/>
        <v>24.017200000000003</v>
      </c>
      <c r="H35" s="37">
        <f t="shared" si="5"/>
        <v>23.522000000000002</v>
      </c>
      <c r="I35" t="s">
        <v>44</v>
      </c>
      <c r="J35" s="37">
        <f t="shared" si="6"/>
        <v>24.76</v>
      </c>
      <c r="K35" t="s">
        <v>45</v>
      </c>
      <c r="L35" s="37">
        <f t="shared" si="7"/>
        <v>18.322400000000002</v>
      </c>
      <c r="M35" t="s">
        <v>45</v>
      </c>
      <c r="N35" s="37">
        <f t="shared" si="8"/>
        <v>22.284000000000002</v>
      </c>
      <c r="O35" t="s">
        <v>45</v>
      </c>
      <c r="P35" s="37">
        <f t="shared" si="9"/>
        <v>19.808000000000003</v>
      </c>
      <c r="Q35" t="s">
        <v>45</v>
      </c>
      <c r="R35" s="37">
        <f t="shared" si="10"/>
        <v>24.017200000000003</v>
      </c>
      <c r="S35" t="s">
        <v>45</v>
      </c>
      <c r="T35" s="37">
        <f t="shared" si="11"/>
        <v>24.017200000000003</v>
      </c>
      <c r="U35" t="s">
        <v>45</v>
      </c>
      <c r="V35" s="37">
        <f t="shared" si="12"/>
        <v>19.808000000000003</v>
      </c>
      <c r="W35" t="s">
        <v>45</v>
      </c>
      <c r="X35" s="37">
        <f t="shared" si="13"/>
        <v>23.522000000000002</v>
      </c>
      <c r="Y35" t="s">
        <v>45</v>
      </c>
      <c r="Z35" s="37">
        <f t="shared" si="14"/>
        <v>23.522000000000002</v>
      </c>
      <c r="AA35" t="s">
        <v>45</v>
      </c>
      <c r="AB35" s="37">
        <f t="shared" si="15"/>
        <v>23.522000000000002</v>
      </c>
      <c r="AC35" t="s">
        <v>45</v>
      </c>
      <c r="AD35" s="37">
        <f t="shared" si="16"/>
        <v>23.522000000000002</v>
      </c>
      <c r="AE35" t="s">
        <v>45</v>
      </c>
      <c r="AF35" s="37">
        <f t="shared" si="17"/>
        <v>24.017200000000003</v>
      </c>
      <c r="AG35" t="s">
        <v>45</v>
      </c>
      <c r="AH35" s="37">
        <f t="shared" si="18"/>
        <v>18.322400000000002</v>
      </c>
      <c r="AI35" t="s">
        <v>45</v>
      </c>
      <c r="AJ35" s="37">
        <f t="shared" si="19"/>
        <v>18.322400000000002</v>
      </c>
      <c r="AK35" t="s">
        <v>45</v>
      </c>
      <c r="AL35" s="37">
        <f t="shared" si="20"/>
        <v>18.322400000000002</v>
      </c>
      <c r="AM35" t="s">
        <v>45</v>
      </c>
      <c r="AN35" s="37">
        <f t="shared" si="28"/>
        <v>23.522000000000002</v>
      </c>
      <c r="AO35" t="s">
        <v>45</v>
      </c>
      <c r="AP35" s="37">
        <f t="shared" si="1"/>
        <v>23.522000000000002</v>
      </c>
      <c r="AQ35" t="s">
        <v>45</v>
      </c>
      <c r="AR35" s="37">
        <f t="shared" si="21"/>
        <v>18.322400000000002</v>
      </c>
      <c r="AS35" t="s">
        <v>45</v>
      </c>
      <c r="AT35" s="37">
        <f t="shared" si="22"/>
        <v>18.322400000000002</v>
      </c>
      <c r="AU35" t="s">
        <v>45</v>
      </c>
      <c r="AV35" s="37">
        <f t="shared" si="23"/>
        <v>23.522000000000002</v>
      </c>
      <c r="AW35" t="s">
        <v>45</v>
      </c>
      <c r="AX35" s="37">
        <f t="shared" si="24"/>
        <v>23.522000000000002</v>
      </c>
      <c r="AY35" t="s">
        <v>45</v>
      </c>
      <c r="AZ35" s="37">
        <f t="shared" si="25"/>
        <v>18.322400000000002</v>
      </c>
      <c r="BA35" t="s">
        <v>45</v>
      </c>
      <c r="BB35" s="37">
        <f t="shared" si="26"/>
        <v>13.122800000000002</v>
      </c>
      <c r="BC35" t="s">
        <v>45</v>
      </c>
      <c r="BD35" s="37">
        <f t="shared" si="27"/>
        <v>6.4376000000000007</v>
      </c>
      <c r="BE35" t="s">
        <v>45</v>
      </c>
    </row>
    <row r="36" spans="1:57" x14ac:dyDescent="0.25">
      <c r="A36" s="2" t="s">
        <v>75</v>
      </c>
      <c r="B36" s="6"/>
      <c r="C36" s="4">
        <v>80162</v>
      </c>
      <c r="D36" s="5">
        <v>18.21</v>
      </c>
      <c r="E36" s="37">
        <f t="shared" si="2"/>
        <v>14.568000000000001</v>
      </c>
      <c r="F36" s="37">
        <f t="shared" si="3"/>
        <v>4.7346000000000004</v>
      </c>
      <c r="G36" s="37">
        <f t="shared" si="4"/>
        <v>17.663699999999999</v>
      </c>
      <c r="H36" s="37">
        <f t="shared" si="5"/>
        <v>17.299499999999998</v>
      </c>
      <c r="I36" t="s">
        <v>44</v>
      </c>
      <c r="J36" s="37">
        <f t="shared" si="6"/>
        <v>18.21</v>
      </c>
      <c r="K36" t="s">
        <v>45</v>
      </c>
      <c r="L36" s="37">
        <f t="shared" si="7"/>
        <v>13.4754</v>
      </c>
      <c r="M36" t="s">
        <v>45</v>
      </c>
      <c r="N36" s="37">
        <f t="shared" si="8"/>
        <v>16.389000000000003</v>
      </c>
      <c r="O36" t="s">
        <v>45</v>
      </c>
      <c r="P36" s="37">
        <f t="shared" si="9"/>
        <v>14.568000000000001</v>
      </c>
      <c r="Q36" t="s">
        <v>45</v>
      </c>
      <c r="R36" s="37">
        <f t="shared" si="10"/>
        <v>17.663699999999999</v>
      </c>
      <c r="S36" t="s">
        <v>45</v>
      </c>
      <c r="T36" s="37">
        <f t="shared" si="11"/>
        <v>17.663699999999999</v>
      </c>
      <c r="U36" t="s">
        <v>45</v>
      </c>
      <c r="V36" s="37">
        <f t="shared" si="12"/>
        <v>14.568000000000001</v>
      </c>
      <c r="W36" t="s">
        <v>45</v>
      </c>
      <c r="X36" s="37">
        <f t="shared" si="13"/>
        <v>17.299499999999998</v>
      </c>
      <c r="Y36" t="s">
        <v>45</v>
      </c>
      <c r="Z36" s="37">
        <f t="shared" si="14"/>
        <v>17.299499999999998</v>
      </c>
      <c r="AA36" t="s">
        <v>45</v>
      </c>
      <c r="AB36" s="37">
        <f t="shared" si="15"/>
        <v>17.299499999999998</v>
      </c>
      <c r="AC36" t="s">
        <v>45</v>
      </c>
      <c r="AD36" s="37">
        <f t="shared" si="16"/>
        <v>17.299499999999998</v>
      </c>
      <c r="AE36" t="s">
        <v>45</v>
      </c>
      <c r="AF36" s="37">
        <f t="shared" si="17"/>
        <v>17.663699999999999</v>
      </c>
      <c r="AG36" t="s">
        <v>45</v>
      </c>
      <c r="AH36" s="37">
        <f t="shared" si="18"/>
        <v>13.4754</v>
      </c>
      <c r="AI36" t="s">
        <v>45</v>
      </c>
      <c r="AJ36" s="37">
        <f t="shared" si="19"/>
        <v>13.4754</v>
      </c>
      <c r="AK36" t="s">
        <v>45</v>
      </c>
      <c r="AL36" s="37">
        <f t="shared" si="20"/>
        <v>13.4754</v>
      </c>
      <c r="AM36" t="s">
        <v>45</v>
      </c>
      <c r="AN36" s="37">
        <f t="shared" si="28"/>
        <v>17.299499999999998</v>
      </c>
      <c r="AO36" t="s">
        <v>45</v>
      </c>
      <c r="AP36" s="37">
        <f t="shared" si="1"/>
        <v>17.299499999999998</v>
      </c>
      <c r="AQ36" t="s">
        <v>45</v>
      </c>
      <c r="AR36" s="37">
        <f t="shared" si="21"/>
        <v>13.4754</v>
      </c>
      <c r="AS36" t="s">
        <v>45</v>
      </c>
      <c r="AT36" s="37">
        <f t="shared" si="22"/>
        <v>13.4754</v>
      </c>
      <c r="AU36" t="s">
        <v>45</v>
      </c>
      <c r="AV36" s="37">
        <f t="shared" si="23"/>
        <v>17.299499999999998</v>
      </c>
      <c r="AW36" t="s">
        <v>45</v>
      </c>
      <c r="AX36" s="37">
        <f t="shared" si="24"/>
        <v>17.299499999999998</v>
      </c>
      <c r="AY36" t="s">
        <v>45</v>
      </c>
      <c r="AZ36" s="37">
        <f t="shared" si="25"/>
        <v>13.4754</v>
      </c>
      <c r="BA36" t="s">
        <v>45</v>
      </c>
      <c r="BB36" s="37">
        <f t="shared" si="26"/>
        <v>9.6513000000000009</v>
      </c>
      <c r="BC36" t="s">
        <v>45</v>
      </c>
      <c r="BD36" s="37">
        <f t="shared" si="27"/>
        <v>4.7346000000000004</v>
      </c>
      <c r="BE36" t="s">
        <v>45</v>
      </c>
    </row>
    <row r="37" spans="1:57" x14ac:dyDescent="0.25">
      <c r="A37" s="2" t="s">
        <v>76</v>
      </c>
      <c r="B37" s="6"/>
      <c r="C37" s="4">
        <v>80164</v>
      </c>
      <c r="D37" s="5">
        <v>18.579999999999998</v>
      </c>
      <c r="E37" s="37">
        <f t="shared" si="2"/>
        <v>14.863999999999999</v>
      </c>
      <c r="F37" s="37">
        <f t="shared" si="3"/>
        <v>4.8308</v>
      </c>
      <c r="G37" s="37">
        <f t="shared" si="4"/>
        <v>18.022599999999997</v>
      </c>
      <c r="H37" s="37">
        <f t="shared" si="5"/>
        <v>17.650999999999996</v>
      </c>
      <c r="I37" t="s">
        <v>44</v>
      </c>
      <c r="J37" s="37">
        <f t="shared" si="6"/>
        <v>18.579999999999998</v>
      </c>
      <c r="K37" t="s">
        <v>45</v>
      </c>
      <c r="L37" s="37">
        <f t="shared" si="7"/>
        <v>13.749199999999998</v>
      </c>
      <c r="M37" t="s">
        <v>45</v>
      </c>
      <c r="N37" s="37">
        <f t="shared" si="8"/>
        <v>16.721999999999998</v>
      </c>
      <c r="O37" t="s">
        <v>45</v>
      </c>
      <c r="P37" s="37">
        <f t="shared" si="9"/>
        <v>14.863999999999999</v>
      </c>
      <c r="Q37" t="s">
        <v>45</v>
      </c>
      <c r="R37" s="37">
        <f t="shared" si="10"/>
        <v>18.022599999999997</v>
      </c>
      <c r="S37" t="s">
        <v>45</v>
      </c>
      <c r="T37" s="37">
        <f t="shared" si="11"/>
        <v>18.022599999999997</v>
      </c>
      <c r="U37" t="s">
        <v>45</v>
      </c>
      <c r="V37" s="37">
        <f t="shared" si="12"/>
        <v>14.863999999999999</v>
      </c>
      <c r="W37" t="s">
        <v>45</v>
      </c>
      <c r="X37" s="37">
        <f t="shared" si="13"/>
        <v>17.650999999999996</v>
      </c>
      <c r="Y37" t="s">
        <v>45</v>
      </c>
      <c r="Z37" s="37">
        <f t="shared" si="14"/>
        <v>17.650999999999996</v>
      </c>
      <c r="AA37" t="s">
        <v>45</v>
      </c>
      <c r="AB37" s="37">
        <f t="shared" si="15"/>
        <v>17.650999999999996</v>
      </c>
      <c r="AC37" t="s">
        <v>45</v>
      </c>
      <c r="AD37" s="37">
        <f t="shared" si="16"/>
        <v>17.650999999999996</v>
      </c>
      <c r="AE37" t="s">
        <v>45</v>
      </c>
      <c r="AF37" s="37">
        <f t="shared" si="17"/>
        <v>18.022599999999997</v>
      </c>
      <c r="AG37" t="s">
        <v>45</v>
      </c>
      <c r="AH37" s="37">
        <f t="shared" si="18"/>
        <v>13.749199999999998</v>
      </c>
      <c r="AI37" t="s">
        <v>45</v>
      </c>
      <c r="AJ37" s="37">
        <f t="shared" si="19"/>
        <v>13.749199999999998</v>
      </c>
      <c r="AK37" t="s">
        <v>45</v>
      </c>
      <c r="AL37" s="37">
        <f t="shared" si="20"/>
        <v>13.749199999999998</v>
      </c>
      <c r="AM37" t="s">
        <v>45</v>
      </c>
      <c r="AN37" s="37">
        <f t="shared" si="28"/>
        <v>17.650999999999996</v>
      </c>
      <c r="AO37" t="s">
        <v>45</v>
      </c>
      <c r="AP37" s="37">
        <f t="shared" si="1"/>
        <v>17.650999999999996</v>
      </c>
      <c r="AQ37" t="s">
        <v>45</v>
      </c>
      <c r="AR37" s="37">
        <f t="shared" si="21"/>
        <v>13.749199999999998</v>
      </c>
      <c r="AS37" t="s">
        <v>45</v>
      </c>
      <c r="AT37" s="37">
        <f t="shared" si="22"/>
        <v>13.749199999999998</v>
      </c>
      <c r="AU37" t="s">
        <v>45</v>
      </c>
      <c r="AV37" s="37">
        <f t="shared" si="23"/>
        <v>17.650999999999996</v>
      </c>
      <c r="AW37" t="s">
        <v>45</v>
      </c>
      <c r="AX37" s="37">
        <f t="shared" si="24"/>
        <v>17.650999999999996</v>
      </c>
      <c r="AY37" t="s">
        <v>45</v>
      </c>
      <c r="AZ37" s="37">
        <f t="shared" si="25"/>
        <v>13.749199999999998</v>
      </c>
      <c r="BA37" t="s">
        <v>45</v>
      </c>
      <c r="BB37" s="37">
        <f t="shared" si="26"/>
        <v>9.8474000000000004</v>
      </c>
      <c r="BC37" t="s">
        <v>45</v>
      </c>
      <c r="BD37" s="37">
        <f t="shared" si="27"/>
        <v>4.8308</v>
      </c>
      <c r="BE37" t="s">
        <v>45</v>
      </c>
    </row>
    <row r="38" spans="1:57" x14ac:dyDescent="0.25">
      <c r="A38" s="2" t="s">
        <v>77</v>
      </c>
      <c r="B38" s="6"/>
      <c r="C38" s="4">
        <v>80170</v>
      </c>
      <c r="D38" s="5">
        <v>22.47</v>
      </c>
      <c r="E38" s="37">
        <f t="shared" si="2"/>
        <v>17.975999999999999</v>
      </c>
      <c r="F38" s="37">
        <f t="shared" si="3"/>
        <v>5.8422000000000001</v>
      </c>
      <c r="G38" s="37">
        <f t="shared" si="4"/>
        <v>21.7959</v>
      </c>
      <c r="H38" s="37">
        <f t="shared" si="5"/>
        <v>21.346499999999999</v>
      </c>
      <c r="I38" t="s">
        <v>44</v>
      </c>
      <c r="J38" s="37">
        <f t="shared" si="6"/>
        <v>22.47</v>
      </c>
      <c r="K38" t="s">
        <v>45</v>
      </c>
      <c r="L38" s="37">
        <f t="shared" si="7"/>
        <v>16.627800000000001</v>
      </c>
      <c r="M38" t="s">
        <v>45</v>
      </c>
      <c r="N38" s="37">
        <f t="shared" si="8"/>
        <v>20.222999999999999</v>
      </c>
      <c r="O38" t="s">
        <v>45</v>
      </c>
      <c r="P38" s="37">
        <f t="shared" si="9"/>
        <v>17.975999999999999</v>
      </c>
      <c r="Q38" t="s">
        <v>45</v>
      </c>
      <c r="R38" s="37">
        <f t="shared" si="10"/>
        <v>21.7959</v>
      </c>
      <c r="S38" t="s">
        <v>45</v>
      </c>
      <c r="T38" s="37">
        <f t="shared" si="11"/>
        <v>21.7959</v>
      </c>
      <c r="U38" t="s">
        <v>45</v>
      </c>
      <c r="V38" s="37">
        <f t="shared" si="12"/>
        <v>17.975999999999999</v>
      </c>
      <c r="W38" t="s">
        <v>45</v>
      </c>
      <c r="X38" s="37">
        <f t="shared" si="13"/>
        <v>21.346499999999999</v>
      </c>
      <c r="Y38" t="s">
        <v>45</v>
      </c>
      <c r="Z38" s="37">
        <f t="shared" si="14"/>
        <v>21.346499999999999</v>
      </c>
      <c r="AA38" t="s">
        <v>45</v>
      </c>
      <c r="AB38" s="37">
        <f t="shared" si="15"/>
        <v>21.346499999999999</v>
      </c>
      <c r="AC38" t="s">
        <v>45</v>
      </c>
      <c r="AD38" s="37">
        <f t="shared" si="16"/>
        <v>21.346499999999999</v>
      </c>
      <c r="AE38" t="s">
        <v>45</v>
      </c>
      <c r="AF38" s="37">
        <f t="shared" si="17"/>
        <v>21.7959</v>
      </c>
      <c r="AG38" t="s">
        <v>45</v>
      </c>
      <c r="AH38" s="37">
        <f t="shared" si="18"/>
        <v>16.627800000000001</v>
      </c>
      <c r="AI38" t="s">
        <v>45</v>
      </c>
      <c r="AJ38" s="37">
        <f t="shared" si="19"/>
        <v>16.627800000000001</v>
      </c>
      <c r="AK38" t="s">
        <v>45</v>
      </c>
      <c r="AL38" s="37">
        <f t="shared" si="20"/>
        <v>16.627800000000001</v>
      </c>
      <c r="AM38" t="s">
        <v>45</v>
      </c>
      <c r="AN38" s="37">
        <f t="shared" si="28"/>
        <v>21.346499999999999</v>
      </c>
      <c r="AO38" t="s">
        <v>45</v>
      </c>
      <c r="AP38" s="37">
        <f t="shared" si="1"/>
        <v>21.346499999999999</v>
      </c>
      <c r="AQ38" t="s">
        <v>45</v>
      </c>
      <c r="AR38" s="37">
        <f t="shared" si="21"/>
        <v>16.627800000000001</v>
      </c>
      <c r="AS38" t="s">
        <v>45</v>
      </c>
      <c r="AT38" s="37">
        <f t="shared" si="22"/>
        <v>16.627800000000001</v>
      </c>
      <c r="AU38" t="s">
        <v>45</v>
      </c>
      <c r="AV38" s="37">
        <f t="shared" si="23"/>
        <v>21.346499999999999</v>
      </c>
      <c r="AW38" t="s">
        <v>45</v>
      </c>
      <c r="AX38" s="37">
        <f t="shared" si="24"/>
        <v>21.346499999999999</v>
      </c>
      <c r="AY38" t="s">
        <v>45</v>
      </c>
      <c r="AZ38" s="37">
        <f t="shared" si="25"/>
        <v>16.627800000000001</v>
      </c>
      <c r="BA38" t="s">
        <v>45</v>
      </c>
      <c r="BB38" s="37">
        <f t="shared" si="26"/>
        <v>11.9091</v>
      </c>
      <c r="BC38" t="s">
        <v>45</v>
      </c>
      <c r="BD38" s="37">
        <f t="shared" si="27"/>
        <v>5.8422000000000001</v>
      </c>
      <c r="BE38" t="s">
        <v>45</v>
      </c>
    </row>
    <row r="39" spans="1:57" x14ac:dyDescent="0.25">
      <c r="A39" s="2" t="s">
        <v>78</v>
      </c>
      <c r="B39" s="6"/>
      <c r="C39" s="4">
        <v>80178</v>
      </c>
      <c r="D39" s="5">
        <v>29.93</v>
      </c>
      <c r="E39" s="37">
        <f t="shared" si="2"/>
        <v>23.943999999999999</v>
      </c>
      <c r="F39" s="37">
        <f t="shared" si="3"/>
        <v>7.7818000000000005</v>
      </c>
      <c r="G39" s="37">
        <f t="shared" si="4"/>
        <v>29.0321</v>
      </c>
      <c r="H39" s="37">
        <f t="shared" si="5"/>
        <v>28.433499999999999</v>
      </c>
      <c r="I39" t="s">
        <v>44</v>
      </c>
      <c r="J39" s="37">
        <f t="shared" si="6"/>
        <v>29.93</v>
      </c>
      <c r="K39" t="s">
        <v>45</v>
      </c>
      <c r="L39" s="37">
        <f t="shared" si="7"/>
        <v>22.148199999999999</v>
      </c>
      <c r="M39" t="s">
        <v>45</v>
      </c>
      <c r="N39" s="37">
        <f t="shared" si="8"/>
        <v>26.937000000000001</v>
      </c>
      <c r="O39" t="s">
        <v>45</v>
      </c>
      <c r="P39" s="37">
        <f t="shared" si="9"/>
        <v>23.944000000000003</v>
      </c>
      <c r="Q39" t="s">
        <v>45</v>
      </c>
      <c r="R39" s="37">
        <f t="shared" si="10"/>
        <v>29.0321</v>
      </c>
      <c r="S39" t="s">
        <v>45</v>
      </c>
      <c r="T39" s="37">
        <f t="shared" si="11"/>
        <v>29.0321</v>
      </c>
      <c r="U39" t="s">
        <v>45</v>
      </c>
      <c r="V39" s="37">
        <f t="shared" si="12"/>
        <v>23.944000000000003</v>
      </c>
      <c r="W39" t="s">
        <v>45</v>
      </c>
      <c r="X39" s="37">
        <f t="shared" si="13"/>
        <v>28.433499999999999</v>
      </c>
      <c r="Y39" t="s">
        <v>45</v>
      </c>
      <c r="Z39" s="37">
        <f t="shared" si="14"/>
        <v>28.433499999999999</v>
      </c>
      <c r="AA39" t="s">
        <v>45</v>
      </c>
      <c r="AB39" s="37">
        <f t="shared" si="15"/>
        <v>28.433499999999999</v>
      </c>
      <c r="AC39" t="s">
        <v>45</v>
      </c>
      <c r="AD39" s="37">
        <f t="shared" si="16"/>
        <v>28.433499999999999</v>
      </c>
      <c r="AE39" t="s">
        <v>45</v>
      </c>
      <c r="AF39" s="37">
        <f t="shared" si="17"/>
        <v>29.0321</v>
      </c>
      <c r="AG39" t="s">
        <v>45</v>
      </c>
      <c r="AH39" s="37">
        <f t="shared" si="18"/>
        <v>22.148199999999999</v>
      </c>
      <c r="AI39" t="s">
        <v>45</v>
      </c>
      <c r="AJ39" s="37">
        <f t="shared" si="19"/>
        <v>22.148199999999999</v>
      </c>
      <c r="AK39" t="s">
        <v>45</v>
      </c>
      <c r="AL39" s="37">
        <f t="shared" si="20"/>
        <v>22.148199999999999</v>
      </c>
      <c r="AM39" t="s">
        <v>45</v>
      </c>
      <c r="AN39" s="37">
        <f t="shared" si="28"/>
        <v>28.433499999999999</v>
      </c>
      <c r="AO39" t="s">
        <v>45</v>
      </c>
      <c r="AP39" s="37">
        <f t="shared" si="1"/>
        <v>28.433499999999999</v>
      </c>
      <c r="AQ39" t="s">
        <v>45</v>
      </c>
      <c r="AR39" s="37">
        <f t="shared" si="21"/>
        <v>22.148199999999999</v>
      </c>
      <c r="AS39" t="s">
        <v>45</v>
      </c>
      <c r="AT39" s="37">
        <f t="shared" si="22"/>
        <v>22.148199999999999</v>
      </c>
      <c r="AU39" t="s">
        <v>45</v>
      </c>
      <c r="AV39" s="37">
        <f t="shared" si="23"/>
        <v>28.433499999999999</v>
      </c>
      <c r="AW39" t="s">
        <v>45</v>
      </c>
      <c r="AX39" s="37">
        <f t="shared" si="24"/>
        <v>28.433499999999999</v>
      </c>
      <c r="AY39" t="s">
        <v>45</v>
      </c>
      <c r="AZ39" s="37">
        <f t="shared" si="25"/>
        <v>22.148199999999999</v>
      </c>
      <c r="BA39" t="s">
        <v>45</v>
      </c>
      <c r="BB39" s="37">
        <f t="shared" si="26"/>
        <v>15.8629</v>
      </c>
      <c r="BC39" t="s">
        <v>45</v>
      </c>
      <c r="BD39" s="37">
        <f t="shared" si="27"/>
        <v>7.7818000000000005</v>
      </c>
      <c r="BE39" t="s">
        <v>45</v>
      </c>
    </row>
    <row r="40" spans="1:57" x14ac:dyDescent="0.25">
      <c r="A40" s="2" t="s">
        <v>79</v>
      </c>
      <c r="B40" s="6"/>
      <c r="C40" s="4">
        <v>80184</v>
      </c>
      <c r="D40" s="5">
        <v>15.71</v>
      </c>
      <c r="E40" s="37">
        <f t="shared" si="2"/>
        <v>12.568000000000001</v>
      </c>
      <c r="F40" s="37">
        <f t="shared" si="3"/>
        <v>4.0846</v>
      </c>
      <c r="G40" s="37">
        <f t="shared" si="4"/>
        <v>15.2387</v>
      </c>
      <c r="H40" s="37">
        <f t="shared" si="5"/>
        <v>14.9245</v>
      </c>
      <c r="I40" t="s">
        <v>44</v>
      </c>
      <c r="J40" s="37">
        <f t="shared" si="6"/>
        <v>15.71</v>
      </c>
      <c r="K40" t="s">
        <v>45</v>
      </c>
      <c r="L40" s="37">
        <f t="shared" si="7"/>
        <v>11.625400000000001</v>
      </c>
      <c r="M40" t="s">
        <v>45</v>
      </c>
      <c r="N40" s="37">
        <f t="shared" si="8"/>
        <v>14.139000000000001</v>
      </c>
      <c r="O40" t="s">
        <v>45</v>
      </c>
      <c r="P40" s="37">
        <f t="shared" si="9"/>
        <v>12.568000000000001</v>
      </c>
      <c r="Q40" t="s">
        <v>45</v>
      </c>
      <c r="R40" s="37">
        <f t="shared" si="10"/>
        <v>15.2387</v>
      </c>
      <c r="S40" t="s">
        <v>45</v>
      </c>
      <c r="T40" s="37">
        <f t="shared" si="11"/>
        <v>15.2387</v>
      </c>
      <c r="U40" t="s">
        <v>45</v>
      </c>
      <c r="V40" s="37">
        <f t="shared" si="12"/>
        <v>12.568000000000001</v>
      </c>
      <c r="W40" t="s">
        <v>45</v>
      </c>
      <c r="X40" s="37">
        <f t="shared" si="13"/>
        <v>14.9245</v>
      </c>
      <c r="Y40" t="s">
        <v>45</v>
      </c>
      <c r="Z40" s="37">
        <f t="shared" si="14"/>
        <v>14.9245</v>
      </c>
      <c r="AA40" t="s">
        <v>45</v>
      </c>
      <c r="AB40" s="37">
        <f t="shared" si="15"/>
        <v>14.9245</v>
      </c>
      <c r="AC40" t="s">
        <v>45</v>
      </c>
      <c r="AD40" s="37">
        <f t="shared" si="16"/>
        <v>14.9245</v>
      </c>
      <c r="AE40" t="s">
        <v>45</v>
      </c>
      <c r="AF40" s="37">
        <f t="shared" si="17"/>
        <v>15.2387</v>
      </c>
      <c r="AG40" t="s">
        <v>45</v>
      </c>
      <c r="AH40" s="37">
        <f t="shared" si="18"/>
        <v>11.625400000000001</v>
      </c>
      <c r="AI40" t="s">
        <v>45</v>
      </c>
      <c r="AJ40" s="37">
        <f t="shared" si="19"/>
        <v>11.625400000000001</v>
      </c>
      <c r="AK40" t="s">
        <v>45</v>
      </c>
      <c r="AL40" s="37">
        <f t="shared" si="20"/>
        <v>11.625400000000001</v>
      </c>
      <c r="AM40" t="s">
        <v>45</v>
      </c>
      <c r="AN40" s="37">
        <f t="shared" si="28"/>
        <v>14.9245</v>
      </c>
      <c r="AO40" t="s">
        <v>45</v>
      </c>
      <c r="AP40" s="37">
        <f t="shared" si="1"/>
        <v>14.9245</v>
      </c>
      <c r="AQ40" t="s">
        <v>45</v>
      </c>
      <c r="AR40" s="37">
        <f t="shared" si="21"/>
        <v>11.625400000000001</v>
      </c>
      <c r="AS40" t="s">
        <v>45</v>
      </c>
      <c r="AT40" s="37">
        <f t="shared" si="22"/>
        <v>11.625400000000001</v>
      </c>
      <c r="AU40" t="s">
        <v>45</v>
      </c>
      <c r="AV40" s="37">
        <f t="shared" si="23"/>
        <v>14.9245</v>
      </c>
      <c r="AW40" t="s">
        <v>45</v>
      </c>
      <c r="AX40" s="37">
        <f t="shared" si="24"/>
        <v>14.9245</v>
      </c>
      <c r="AY40" t="s">
        <v>45</v>
      </c>
      <c r="AZ40" s="37">
        <f t="shared" si="25"/>
        <v>11.625400000000001</v>
      </c>
      <c r="BA40" t="s">
        <v>45</v>
      </c>
      <c r="BB40" s="37">
        <f t="shared" si="26"/>
        <v>8.3263000000000016</v>
      </c>
      <c r="BC40" t="s">
        <v>45</v>
      </c>
      <c r="BD40" s="37">
        <f t="shared" si="27"/>
        <v>4.0846</v>
      </c>
      <c r="BE40" t="s">
        <v>45</v>
      </c>
    </row>
    <row r="41" spans="1:57" x14ac:dyDescent="0.25">
      <c r="A41" s="2" t="s">
        <v>80</v>
      </c>
      <c r="B41" s="6"/>
      <c r="C41" s="4">
        <v>80185</v>
      </c>
      <c r="D41" s="5">
        <v>59.99</v>
      </c>
      <c r="E41" s="37">
        <f t="shared" si="2"/>
        <v>47.992000000000004</v>
      </c>
      <c r="F41" s="37">
        <f t="shared" si="3"/>
        <v>15.5974</v>
      </c>
      <c r="G41" s="37">
        <f t="shared" si="4"/>
        <v>58.190300000000001</v>
      </c>
      <c r="H41" s="37">
        <f t="shared" si="5"/>
        <v>56.990499999999997</v>
      </c>
      <c r="I41" t="s">
        <v>44</v>
      </c>
      <c r="J41" s="37">
        <f t="shared" si="6"/>
        <v>59.99</v>
      </c>
      <c r="K41" t="s">
        <v>45</v>
      </c>
      <c r="L41" s="37">
        <f t="shared" si="7"/>
        <v>44.392600000000002</v>
      </c>
      <c r="M41" t="s">
        <v>45</v>
      </c>
      <c r="N41" s="37">
        <f t="shared" si="8"/>
        <v>53.991</v>
      </c>
      <c r="O41" t="s">
        <v>45</v>
      </c>
      <c r="P41" s="37">
        <f t="shared" si="9"/>
        <v>47.992000000000004</v>
      </c>
      <c r="Q41" t="s">
        <v>45</v>
      </c>
      <c r="R41" s="37">
        <f t="shared" si="10"/>
        <v>58.190300000000001</v>
      </c>
      <c r="S41" t="s">
        <v>45</v>
      </c>
      <c r="T41" s="37">
        <f t="shared" si="11"/>
        <v>58.190300000000001</v>
      </c>
      <c r="U41" t="s">
        <v>45</v>
      </c>
      <c r="V41" s="37">
        <f t="shared" si="12"/>
        <v>47.992000000000004</v>
      </c>
      <c r="W41" t="s">
        <v>45</v>
      </c>
      <c r="X41" s="37">
        <f t="shared" si="13"/>
        <v>56.990499999999997</v>
      </c>
      <c r="Y41" t="s">
        <v>45</v>
      </c>
      <c r="Z41" s="37">
        <f t="shared" si="14"/>
        <v>56.990499999999997</v>
      </c>
      <c r="AA41" t="s">
        <v>45</v>
      </c>
      <c r="AB41" s="37">
        <f t="shared" si="15"/>
        <v>56.990499999999997</v>
      </c>
      <c r="AC41" t="s">
        <v>45</v>
      </c>
      <c r="AD41" s="37">
        <f t="shared" si="16"/>
        <v>56.990499999999997</v>
      </c>
      <c r="AE41" t="s">
        <v>45</v>
      </c>
      <c r="AF41" s="37">
        <f t="shared" si="17"/>
        <v>58.190300000000001</v>
      </c>
      <c r="AG41" t="s">
        <v>45</v>
      </c>
      <c r="AH41" s="37">
        <f t="shared" si="18"/>
        <v>44.392600000000002</v>
      </c>
      <c r="AI41" t="s">
        <v>45</v>
      </c>
      <c r="AJ41" s="37">
        <f t="shared" si="19"/>
        <v>44.392600000000002</v>
      </c>
      <c r="AK41" t="s">
        <v>45</v>
      </c>
      <c r="AL41" s="37">
        <f t="shared" si="20"/>
        <v>44.392600000000002</v>
      </c>
      <c r="AM41" t="s">
        <v>45</v>
      </c>
      <c r="AN41" s="37">
        <f t="shared" si="28"/>
        <v>56.990499999999997</v>
      </c>
      <c r="AO41" t="s">
        <v>45</v>
      </c>
      <c r="AP41" s="37">
        <f t="shared" si="1"/>
        <v>56.990499999999997</v>
      </c>
      <c r="AQ41" t="s">
        <v>45</v>
      </c>
      <c r="AR41" s="37">
        <f t="shared" si="21"/>
        <v>44.392600000000002</v>
      </c>
      <c r="AS41" t="s">
        <v>45</v>
      </c>
      <c r="AT41" s="37">
        <f t="shared" si="22"/>
        <v>44.392600000000002</v>
      </c>
      <c r="AU41" t="s">
        <v>45</v>
      </c>
      <c r="AV41" s="37">
        <f t="shared" si="23"/>
        <v>56.990499999999997</v>
      </c>
      <c r="AW41" t="s">
        <v>45</v>
      </c>
      <c r="AX41" s="37">
        <f t="shared" si="24"/>
        <v>56.990499999999997</v>
      </c>
      <c r="AY41" t="s">
        <v>45</v>
      </c>
      <c r="AZ41" s="37">
        <f t="shared" si="25"/>
        <v>44.392600000000002</v>
      </c>
      <c r="BA41" t="s">
        <v>45</v>
      </c>
      <c r="BB41" s="37">
        <f t="shared" si="26"/>
        <v>31.794700000000002</v>
      </c>
      <c r="BC41" t="s">
        <v>45</v>
      </c>
      <c r="BD41" s="37">
        <f t="shared" si="27"/>
        <v>15.5974</v>
      </c>
      <c r="BE41" t="s">
        <v>45</v>
      </c>
    </row>
    <row r="42" spans="1:57" x14ac:dyDescent="0.25">
      <c r="A42" s="2" t="s">
        <v>81</v>
      </c>
      <c r="B42" s="6"/>
      <c r="C42" s="4">
        <v>80197</v>
      </c>
      <c r="D42" s="5">
        <v>18.84</v>
      </c>
      <c r="E42" s="37">
        <f t="shared" si="2"/>
        <v>15.071999999999999</v>
      </c>
      <c r="F42" s="37">
        <f t="shared" si="3"/>
        <v>4.8984000000000005</v>
      </c>
      <c r="G42" s="37">
        <f t="shared" si="4"/>
        <v>18.274799999999999</v>
      </c>
      <c r="H42" s="37">
        <f t="shared" si="5"/>
        <v>17.898</v>
      </c>
      <c r="I42" t="s">
        <v>44</v>
      </c>
      <c r="J42" s="37">
        <f t="shared" si="6"/>
        <v>18.84</v>
      </c>
      <c r="K42" t="s">
        <v>45</v>
      </c>
      <c r="L42" s="37">
        <f t="shared" si="7"/>
        <v>13.941599999999999</v>
      </c>
      <c r="M42" t="s">
        <v>45</v>
      </c>
      <c r="N42" s="37">
        <f t="shared" si="8"/>
        <v>16.956</v>
      </c>
      <c r="O42" t="s">
        <v>45</v>
      </c>
      <c r="P42" s="37">
        <f t="shared" si="9"/>
        <v>15.072000000000001</v>
      </c>
      <c r="Q42" t="s">
        <v>45</v>
      </c>
      <c r="R42" s="37">
        <f t="shared" si="10"/>
        <v>18.274799999999999</v>
      </c>
      <c r="S42" t="s">
        <v>45</v>
      </c>
      <c r="T42" s="37">
        <f t="shared" si="11"/>
        <v>18.274799999999999</v>
      </c>
      <c r="U42" t="s">
        <v>45</v>
      </c>
      <c r="V42" s="37">
        <f t="shared" si="12"/>
        <v>15.072000000000001</v>
      </c>
      <c r="W42" t="s">
        <v>45</v>
      </c>
      <c r="X42" s="37">
        <f t="shared" si="13"/>
        <v>17.898</v>
      </c>
      <c r="Y42" t="s">
        <v>45</v>
      </c>
      <c r="Z42" s="37">
        <f t="shared" si="14"/>
        <v>17.898</v>
      </c>
      <c r="AA42" t="s">
        <v>45</v>
      </c>
      <c r="AB42" s="37">
        <f t="shared" si="15"/>
        <v>17.898</v>
      </c>
      <c r="AC42" t="s">
        <v>45</v>
      </c>
      <c r="AD42" s="37">
        <f t="shared" si="16"/>
        <v>17.898</v>
      </c>
      <c r="AE42" t="s">
        <v>45</v>
      </c>
      <c r="AF42" s="37">
        <f t="shared" si="17"/>
        <v>18.274799999999999</v>
      </c>
      <c r="AG42" t="s">
        <v>45</v>
      </c>
      <c r="AH42" s="37">
        <f t="shared" si="18"/>
        <v>13.941599999999999</v>
      </c>
      <c r="AI42" t="s">
        <v>45</v>
      </c>
      <c r="AJ42" s="37">
        <f t="shared" si="19"/>
        <v>13.941599999999999</v>
      </c>
      <c r="AK42" t="s">
        <v>45</v>
      </c>
      <c r="AL42" s="37">
        <f t="shared" si="20"/>
        <v>13.941599999999999</v>
      </c>
      <c r="AM42" t="s">
        <v>45</v>
      </c>
      <c r="AN42" s="37">
        <f t="shared" si="28"/>
        <v>17.898</v>
      </c>
      <c r="AO42" t="s">
        <v>45</v>
      </c>
      <c r="AP42" s="37">
        <f t="shared" si="1"/>
        <v>17.898</v>
      </c>
      <c r="AQ42" t="s">
        <v>45</v>
      </c>
      <c r="AR42" s="37">
        <f t="shared" si="21"/>
        <v>13.941599999999999</v>
      </c>
      <c r="AS42" t="s">
        <v>45</v>
      </c>
      <c r="AT42" s="37">
        <f t="shared" si="22"/>
        <v>13.941599999999999</v>
      </c>
      <c r="AU42" t="s">
        <v>45</v>
      </c>
      <c r="AV42" s="37">
        <f t="shared" si="23"/>
        <v>17.898</v>
      </c>
      <c r="AW42" t="s">
        <v>45</v>
      </c>
      <c r="AX42" s="37">
        <f t="shared" si="24"/>
        <v>17.898</v>
      </c>
      <c r="AY42" t="s">
        <v>45</v>
      </c>
      <c r="AZ42" s="37">
        <f t="shared" si="25"/>
        <v>13.941599999999999</v>
      </c>
      <c r="BA42" t="s">
        <v>45</v>
      </c>
      <c r="BB42" s="37">
        <f t="shared" si="26"/>
        <v>9.9852000000000007</v>
      </c>
      <c r="BC42" t="s">
        <v>45</v>
      </c>
      <c r="BD42" s="37">
        <f t="shared" si="27"/>
        <v>4.8984000000000005</v>
      </c>
      <c r="BE42" t="s">
        <v>45</v>
      </c>
    </row>
    <row r="43" spans="1:57" x14ac:dyDescent="0.25">
      <c r="A43" s="2" t="s">
        <v>82</v>
      </c>
      <c r="B43" s="6"/>
      <c r="C43" s="4">
        <v>80202</v>
      </c>
      <c r="D43" s="5">
        <v>61.31</v>
      </c>
      <c r="E43" s="37">
        <f t="shared" si="2"/>
        <v>49.048000000000002</v>
      </c>
      <c r="F43" s="37">
        <f t="shared" si="3"/>
        <v>15.940600000000002</v>
      </c>
      <c r="G43" s="37">
        <f t="shared" si="4"/>
        <v>59.470700000000001</v>
      </c>
      <c r="H43" s="37">
        <f t="shared" si="5"/>
        <v>58.244500000000002</v>
      </c>
      <c r="I43" t="s">
        <v>44</v>
      </c>
      <c r="J43" s="37">
        <f t="shared" si="6"/>
        <v>61.31</v>
      </c>
      <c r="K43" t="s">
        <v>45</v>
      </c>
      <c r="L43" s="37">
        <f t="shared" si="7"/>
        <v>45.369399999999999</v>
      </c>
      <c r="M43" t="s">
        <v>45</v>
      </c>
      <c r="N43" s="37">
        <f t="shared" si="8"/>
        <v>55.179000000000002</v>
      </c>
      <c r="O43" t="s">
        <v>45</v>
      </c>
      <c r="P43" s="37">
        <f t="shared" si="9"/>
        <v>49.048000000000002</v>
      </c>
      <c r="Q43" t="s">
        <v>45</v>
      </c>
      <c r="R43" s="37">
        <f t="shared" si="10"/>
        <v>59.470700000000001</v>
      </c>
      <c r="S43" t="s">
        <v>45</v>
      </c>
      <c r="T43" s="37">
        <f t="shared" si="11"/>
        <v>59.470700000000001</v>
      </c>
      <c r="U43" t="s">
        <v>45</v>
      </c>
      <c r="V43" s="37">
        <f t="shared" si="12"/>
        <v>49.048000000000002</v>
      </c>
      <c r="W43" t="s">
        <v>45</v>
      </c>
      <c r="X43" s="37">
        <f t="shared" si="13"/>
        <v>58.244500000000002</v>
      </c>
      <c r="Y43" t="s">
        <v>45</v>
      </c>
      <c r="Z43" s="37">
        <f t="shared" si="14"/>
        <v>58.244500000000002</v>
      </c>
      <c r="AA43" t="s">
        <v>45</v>
      </c>
      <c r="AB43" s="37">
        <f t="shared" si="15"/>
        <v>58.244500000000002</v>
      </c>
      <c r="AC43" t="s">
        <v>45</v>
      </c>
      <c r="AD43" s="37">
        <f t="shared" si="16"/>
        <v>58.244500000000002</v>
      </c>
      <c r="AE43" t="s">
        <v>45</v>
      </c>
      <c r="AF43" s="37">
        <f t="shared" si="17"/>
        <v>59.470700000000001</v>
      </c>
      <c r="AG43" t="s">
        <v>45</v>
      </c>
      <c r="AH43" s="37">
        <f t="shared" si="18"/>
        <v>45.369399999999999</v>
      </c>
      <c r="AI43" t="s">
        <v>45</v>
      </c>
      <c r="AJ43" s="37">
        <f t="shared" si="19"/>
        <v>45.369399999999999</v>
      </c>
      <c r="AK43" t="s">
        <v>45</v>
      </c>
      <c r="AL43" s="37">
        <f t="shared" si="20"/>
        <v>45.369399999999999</v>
      </c>
      <c r="AM43" t="s">
        <v>45</v>
      </c>
      <c r="AN43" s="37">
        <f t="shared" si="28"/>
        <v>58.244500000000002</v>
      </c>
      <c r="AO43" t="s">
        <v>45</v>
      </c>
      <c r="AP43" s="37">
        <f t="shared" si="1"/>
        <v>58.244500000000002</v>
      </c>
      <c r="AQ43" t="s">
        <v>45</v>
      </c>
      <c r="AR43" s="37">
        <f t="shared" si="21"/>
        <v>45.369399999999999</v>
      </c>
      <c r="AS43" t="s">
        <v>45</v>
      </c>
      <c r="AT43" s="37">
        <f t="shared" si="22"/>
        <v>45.369399999999999</v>
      </c>
      <c r="AU43" t="s">
        <v>45</v>
      </c>
      <c r="AV43" s="37">
        <f t="shared" si="23"/>
        <v>58.244500000000002</v>
      </c>
      <c r="AW43" t="s">
        <v>45</v>
      </c>
      <c r="AX43" s="37">
        <f t="shared" si="24"/>
        <v>58.244500000000002</v>
      </c>
      <c r="AY43" t="s">
        <v>45</v>
      </c>
      <c r="AZ43" s="37">
        <f t="shared" si="25"/>
        <v>45.369399999999999</v>
      </c>
      <c r="BA43" t="s">
        <v>45</v>
      </c>
      <c r="BB43" s="37">
        <f t="shared" si="26"/>
        <v>32.494300000000003</v>
      </c>
      <c r="BC43" t="s">
        <v>45</v>
      </c>
      <c r="BD43" s="37">
        <f t="shared" si="27"/>
        <v>15.940600000000002</v>
      </c>
      <c r="BE43" t="s">
        <v>45</v>
      </c>
    </row>
    <row r="44" spans="1:57" x14ac:dyDescent="0.25">
      <c r="A44" s="2" t="s">
        <v>83</v>
      </c>
      <c r="B44" s="6"/>
      <c r="C44" s="4">
        <v>80299</v>
      </c>
      <c r="D44" s="5">
        <v>18.79</v>
      </c>
      <c r="E44" s="37">
        <f t="shared" si="2"/>
        <v>15.032</v>
      </c>
      <c r="F44" s="37">
        <f t="shared" si="3"/>
        <v>4.8853999999999997</v>
      </c>
      <c r="G44" s="37">
        <f t="shared" si="4"/>
        <v>18.226299999999998</v>
      </c>
      <c r="H44" s="37">
        <f t="shared" si="5"/>
        <v>17.850499999999997</v>
      </c>
      <c r="I44" t="s">
        <v>44</v>
      </c>
      <c r="J44" s="37">
        <f t="shared" si="6"/>
        <v>18.79</v>
      </c>
      <c r="K44" t="s">
        <v>45</v>
      </c>
      <c r="L44" s="37">
        <f t="shared" si="7"/>
        <v>13.904599999999999</v>
      </c>
      <c r="M44" t="s">
        <v>45</v>
      </c>
      <c r="N44" s="37">
        <f t="shared" si="8"/>
        <v>16.911000000000001</v>
      </c>
      <c r="O44" t="s">
        <v>45</v>
      </c>
      <c r="P44" s="37">
        <f t="shared" si="9"/>
        <v>15.032</v>
      </c>
      <c r="Q44" t="s">
        <v>45</v>
      </c>
      <c r="R44" s="37">
        <f t="shared" si="10"/>
        <v>18.226299999999998</v>
      </c>
      <c r="S44" t="s">
        <v>45</v>
      </c>
      <c r="T44" s="37">
        <f t="shared" si="11"/>
        <v>18.226299999999998</v>
      </c>
      <c r="U44" t="s">
        <v>45</v>
      </c>
      <c r="V44" s="37">
        <f t="shared" si="12"/>
        <v>15.032</v>
      </c>
      <c r="W44" t="s">
        <v>45</v>
      </c>
      <c r="X44" s="37">
        <f t="shared" si="13"/>
        <v>17.850499999999997</v>
      </c>
      <c r="Y44" t="s">
        <v>45</v>
      </c>
      <c r="Z44" s="37">
        <f t="shared" si="14"/>
        <v>17.850499999999997</v>
      </c>
      <c r="AA44" t="s">
        <v>45</v>
      </c>
      <c r="AB44" s="37">
        <f t="shared" si="15"/>
        <v>17.850499999999997</v>
      </c>
      <c r="AC44" t="s">
        <v>45</v>
      </c>
      <c r="AD44" s="37">
        <f t="shared" si="16"/>
        <v>17.850499999999997</v>
      </c>
      <c r="AE44" t="s">
        <v>45</v>
      </c>
      <c r="AF44" s="37">
        <f t="shared" si="17"/>
        <v>18.226299999999998</v>
      </c>
      <c r="AG44" t="s">
        <v>45</v>
      </c>
      <c r="AH44" s="37">
        <f t="shared" si="18"/>
        <v>13.904599999999999</v>
      </c>
      <c r="AI44" t="s">
        <v>45</v>
      </c>
      <c r="AJ44" s="37">
        <f t="shared" si="19"/>
        <v>13.904599999999999</v>
      </c>
      <c r="AK44" t="s">
        <v>45</v>
      </c>
      <c r="AL44" s="37">
        <f t="shared" si="20"/>
        <v>13.904599999999999</v>
      </c>
      <c r="AM44" t="s">
        <v>45</v>
      </c>
      <c r="AN44" s="37">
        <f t="shared" si="28"/>
        <v>17.850499999999997</v>
      </c>
      <c r="AO44" t="s">
        <v>45</v>
      </c>
      <c r="AP44" s="37">
        <f t="shared" si="1"/>
        <v>17.850499999999997</v>
      </c>
      <c r="AQ44" t="s">
        <v>45</v>
      </c>
      <c r="AR44" s="37">
        <f t="shared" si="21"/>
        <v>13.904599999999999</v>
      </c>
      <c r="AS44" t="s">
        <v>45</v>
      </c>
      <c r="AT44" s="37">
        <f t="shared" si="22"/>
        <v>13.904599999999999</v>
      </c>
      <c r="AU44" t="s">
        <v>45</v>
      </c>
      <c r="AV44" s="37">
        <f t="shared" si="23"/>
        <v>17.850499999999997</v>
      </c>
      <c r="AW44" t="s">
        <v>45</v>
      </c>
      <c r="AX44" s="37">
        <f t="shared" si="24"/>
        <v>17.850499999999997</v>
      </c>
      <c r="AY44" t="s">
        <v>45</v>
      </c>
      <c r="AZ44" s="37">
        <f t="shared" si="25"/>
        <v>13.904599999999999</v>
      </c>
      <c r="BA44" t="s">
        <v>45</v>
      </c>
      <c r="BB44" s="37">
        <f t="shared" si="26"/>
        <v>9.9587000000000003</v>
      </c>
      <c r="BC44" t="s">
        <v>45</v>
      </c>
      <c r="BD44" s="37">
        <f t="shared" si="27"/>
        <v>4.8853999999999997</v>
      </c>
      <c r="BE44" t="s">
        <v>45</v>
      </c>
    </row>
    <row r="45" spans="1:57" x14ac:dyDescent="0.25">
      <c r="A45" s="2" t="s">
        <v>84</v>
      </c>
      <c r="B45" s="6"/>
      <c r="C45" s="4">
        <v>80307</v>
      </c>
      <c r="D45" s="5">
        <v>229</v>
      </c>
      <c r="E45" s="37">
        <f t="shared" si="2"/>
        <v>183.2</v>
      </c>
      <c r="F45" s="37">
        <f t="shared" si="3"/>
        <v>59.54</v>
      </c>
      <c r="G45" s="37">
        <f t="shared" si="4"/>
        <v>222.13</v>
      </c>
      <c r="H45" s="37">
        <f t="shared" si="5"/>
        <v>217.54999999999998</v>
      </c>
      <c r="I45" t="s">
        <v>44</v>
      </c>
      <c r="J45" s="37">
        <f t="shared" si="6"/>
        <v>229</v>
      </c>
      <c r="K45" t="s">
        <v>45</v>
      </c>
      <c r="L45" s="37">
        <f t="shared" si="7"/>
        <v>169.46</v>
      </c>
      <c r="M45" t="s">
        <v>45</v>
      </c>
      <c r="N45" s="37">
        <f t="shared" si="8"/>
        <v>206.1</v>
      </c>
      <c r="O45" t="s">
        <v>45</v>
      </c>
      <c r="P45" s="37">
        <f t="shared" si="9"/>
        <v>183.20000000000002</v>
      </c>
      <c r="Q45" t="s">
        <v>45</v>
      </c>
      <c r="R45" s="37">
        <f t="shared" si="10"/>
        <v>222.13</v>
      </c>
      <c r="S45" t="s">
        <v>45</v>
      </c>
      <c r="T45" s="37">
        <f t="shared" si="11"/>
        <v>222.13</v>
      </c>
      <c r="U45" t="s">
        <v>45</v>
      </c>
      <c r="V45" s="37">
        <f t="shared" si="12"/>
        <v>183.20000000000002</v>
      </c>
      <c r="W45" t="s">
        <v>45</v>
      </c>
      <c r="X45" s="37">
        <f t="shared" si="13"/>
        <v>217.54999999999998</v>
      </c>
      <c r="Y45" t="s">
        <v>45</v>
      </c>
      <c r="Z45" s="37">
        <f t="shared" si="14"/>
        <v>217.54999999999998</v>
      </c>
      <c r="AA45" t="s">
        <v>45</v>
      </c>
      <c r="AB45" s="37">
        <f t="shared" si="15"/>
        <v>217.54999999999998</v>
      </c>
      <c r="AC45" t="s">
        <v>45</v>
      </c>
      <c r="AD45" s="37">
        <f t="shared" si="16"/>
        <v>217.54999999999998</v>
      </c>
      <c r="AE45" t="s">
        <v>45</v>
      </c>
      <c r="AF45" s="37">
        <f t="shared" si="17"/>
        <v>222.13</v>
      </c>
      <c r="AG45" t="s">
        <v>45</v>
      </c>
      <c r="AH45" s="37">
        <f t="shared" si="18"/>
        <v>169.46</v>
      </c>
      <c r="AI45" t="s">
        <v>45</v>
      </c>
      <c r="AJ45" s="37">
        <f t="shared" si="19"/>
        <v>169.46</v>
      </c>
      <c r="AK45" t="s">
        <v>45</v>
      </c>
      <c r="AL45" s="37">
        <f t="shared" si="20"/>
        <v>169.46</v>
      </c>
      <c r="AM45" t="s">
        <v>45</v>
      </c>
      <c r="AN45" s="37">
        <f t="shared" si="28"/>
        <v>217.54999999999998</v>
      </c>
      <c r="AO45" t="s">
        <v>45</v>
      </c>
      <c r="AP45" s="37">
        <f t="shared" si="1"/>
        <v>217.54999999999998</v>
      </c>
      <c r="AQ45" t="s">
        <v>45</v>
      </c>
      <c r="AR45" s="37">
        <f t="shared" si="21"/>
        <v>169.46</v>
      </c>
      <c r="AS45" t="s">
        <v>45</v>
      </c>
      <c r="AT45" s="37">
        <f t="shared" si="22"/>
        <v>169.46</v>
      </c>
      <c r="AU45" t="s">
        <v>45</v>
      </c>
      <c r="AV45" s="37">
        <f t="shared" si="23"/>
        <v>217.54999999999998</v>
      </c>
      <c r="AW45" t="s">
        <v>45</v>
      </c>
      <c r="AX45" s="37">
        <f t="shared" si="24"/>
        <v>217.54999999999998</v>
      </c>
      <c r="AY45" t="s">
        <v>45</v>
      </c>
      <c r="AZ45" s="37">
        <f t="shared" si="25"/>
        <v>169.46</v>
      </c>
      <c r="BA45" t="s">
        <v>45</v>
      </c>
      <c r="BB45" s="37">
        <f t="shared" si="26"/>
        <v>121.37</v>
      </c>
      <c r="BC45" t="s">
        <v>45</v>
      </c>
      <c r="BD45" s="37">
        <f t="shared" si="27"/>
        <v>59.54</v>
      </c>
      <c r="BE45" t="s">
        <v>45</v>
      </c>
    </row>
    <row r="46" spans="1:57" x14ac:dyDescent="0.25">
      <c r="A46" s="20" t="s">
        <v>85</v>
      </c>
      <c r="B46" s="24"/>
      <c r="C46" s="46">
        <v>81000</v>
      </c>
      <c r="D46" s="21">
        <v>24.05</v>
      </c>
      <c r="E46" s="37">
        <f t="shared" si="2"/>
        <v>19.240000000000002</v>
      </c>
      <c r="F46" s="37">
        <f t="shared" si="3"/>
        <v>6.2530000000000001</v>
      </c>
      <c r="G46" s="37">
        <f t="shared" si="4"/>
        <v>23.328500000000002</v>
      </c>
      <c r="H46" s="37">
        <f t="shared" si="5"/>
        <v>22.8475</v>
      </c>
      <c r="I46" t="s">
        <v>44</v>
      </c>
      <c r="J46" s="37">
        <f t="shared" si="6"/>
        <v>24.05</v>
      </c>
      <c r="K46" t="s">
        <v>45</v>
      </c>
      <c r="L46" s="37">
        <f t="shared" si="7"/>
        <v>17.797000000000001</v>
      </c>
      <c r="M46" t="s">
        <v>45</v>
      </c>
      <c r="N46" s="37">
        <f t="shared" si="8"/>
        <v>21.645</v>
      </c>
      <c r="O46" t="s">
        <v>45</v>
      </c>
      <c r="P46" s="37">
        <f t="shared" si="9"/>
        <v>19.240000000000002</v>
      </c>
      <c r="Q46" t="s">
        <v>45</v>
      </c>
      <c r="R46" s="37">
        <f t="shared" si="10"/>
        <v>23.328500000000002</v>
      </c>
      <c r="S46" t="s">
        <v>45</v>
      </c>
      <c r="T46" s="37">
        <f t="shared" si="11"/>
        <v>23.328500000000002</v>
      </c>
      <c r="U46" t="s">
        <v>45</v>
      </c>
      <c r="V46" s="37">
        <f t="shared" si="12"/>
        <v>19.240000000000002</v>
      </c>
      <c r="W46" t="s">
        <v>45</v>
      </c>
      <c r="X46" s="37">
        <f t="shared" si="13"/>
        <v>22.8475</v>
      </c>
      <c r="Y46" t="s">
        <v>45</v>
      </c>
      <c r="Z46" s="37">
        <f t="shared" si="14"/>
        <v>22.8475</v>
      </c>
      <c r="AA46" t="s">
        <v>45</v>
      </c>
      <c r="AB46" s="37">
        <f t="shared" si="15"/>
        <v>22.8475</v>
      </c>
      <c r="AC46" t="s">
        <v>45</v>
      </c>
      <c r="AD46" s="37">
        <f t="shared" si="16"/>
        <v>22.8475</v>
      </c>
      <c r="AE46" t="s">
        <v>45</v>
      </c>
      <c r="AF46" s="37">
        <f t="shared" si="17"/>
        <v>23.328500000000002</v>
      </c>
      <c r="AG46" t="s">
        <v>45</v>
      </c>
      <c r="AH46" s="37">
        <f t="shared" si="18"/>
        <v>17.797000000000001</v>
      </c>
      <c r="AI46" t="s">
        <v>45</v>
      </c>
      <c r="AJ46" s="37">
        <f t="shared" si="19"/>
        <v>17.797000000000001</v>
      </c>
      <c r="AK46" t="s">
        <v>45</v>
      </c>
      <c r="AL46" s="37">
        <f t="shared" si="20"/>
        <v>17.797000000000001</v>
      </c>
      <c r="AM46" t="s">
        <v>45</v>
      </c>
      <c r="AN46" s="37">
        <f t="shared" si="28"/>
        <v>22.8475</v>
      </c>
      <c r="AO46" t="s">
        <v>45</v>
      </c>
      <c r="AP46" s="37">
        <f t="shared" si="1"/>
        <v>22.8475</v>
      </c>
      <c r="AQ46" t="s">
        <v>45</v>
      </c>
      <c r="AR46" s="37">
        <f t="shared" si="21"/>
        <v>17.797000000000001</v>
      </c>
      <c r="AS46" t="s">
        <v>45</v>
      </c>
      <c r="AT46" s="37">
        <f t="shared" si="22"/>
        <v>17.797000000000001</v>
      </c>
      <c r="AU46" t="s">
        <v>45</v>
      </c>
      <c r="AV46" s="37">
        <f t="shared" si="23"/>
        <v>22.8475</v>
      </c>
      <c r="AW46" t="s">
        <v>45</v>
      </c>
      <c r="AX46" s="37">
        <f t="shared" si="24"/>
        <v>22.8475</v>
      </c>
      <c r="AY46" t="s">
        <v>45</v>
      </c>
      <c r="AZ46" s="37">
        <f t="shared" si="25"/>
        <v>17.797000000000001</v>
      </c>
      <c r="BA46" t="s">
        <v>45</v>
      </c>
      <c r="BB46" s="37">
        <f t="shared" si="26"/>
        <v>12.746500000000001</v>
      </c>
      <c r="BC46" t="s">
        <v>45</v>
      </c>
      <c r="BD46" s="37">
        <f t="shared" si="27"/>
        <v>6.2530000000000001</v>
      </c>
      <c r="BE46" t="s">
        <v>45</v>
      </c>
    </row>
    <row r="47" spans="1:57" x14ac:dyDescent="0.25">
      <c r="A47" s="2" t="s">
        <v>86</v>
      </c>
      <c r="B47" s="6"/>
      <c r="C47" s="4">
        <v>81005</v>
      </c>
      <c r="D47" s="5">
        <v>16.309999999999999</v>
      </c>
      <c r="E47" s="37">
        <f t="shared" si="2"/>
        <v>13.047999999999998</v>
      </c>
      <c r="F47" s="37">
        <f t="shared" si="3"/>
        <v>4.2405999999999997</v>
      </c>
      <c r="G47" s="37">
        <f t="shared" si="4"/>
        <v>15.820699999999999</v>
      </c>
      <c r="H47" s="37">
        <f t="shared" si="5"/>
        <v>15.494499999999999</v>
      </c>
      <c r="I47" t="s">
        <v>44</v>
      </c>
      <c r="J47" s="37">
        <f t="shared" si="6"/>
        <v>16.309999999999999</v>
      </c>
      <c r="K47" t="s">
        <v>45</v>
      </c>
      <c r="L47" s="37">
        <f t="shared" si="7"/>
        <v>12.069399999999998</v>
      </c>
      <c r="M47" t="s">
        <v>45</v>
      </c>
      <c r="N47" s="37">
        <f t="shared" si="8"/>
        <v>14.678999999999998</v>
      </c>
      <c r="O47" t="s">
        <v>45</v>
      </c>
      <c r="P47" s="37">
        <f t="shared" si="9"/>
        <v>13.048</v>
      </c>
      <c r="Q47" t="s">
        <v>45</v>
      </c>
      <c r="R47" s="37">
        <f t="shared" si="10"/>
        <v>15.820699999999999</v>
      </c>
      <c r="S47" t="s">
        <v>45</v>
      </c>
      <c r="T47" s="37">
        <f t="shared" si="11"/>
        <v>15.820699999999999</v>
      </c>
      <c r="U47" t="s">
        <v>45</v>
      </c>
      <c r="V47" s="37">
        <f t="shared" si="12"/>
        <v>13.048</v>
      </c>
      <c r="W47" t="s">
        <v>45</v>
      </c>
      <c r="X47" s="37">
        <f t="shared" si="13"/>
        <v>15.494499999999999</v>
      </c>
      <c r="Y47" t="s">
        <v>45</v>
      </c>
      <c r="Z47" s="37">
        <f t="shared" si="14"/>
        <v>15.494499999999999</v>
      </c>
      <c r="AA47" t="s">
        <v>45</v>
      </c>
      <c r="AB47" s="37">
        <f t="shared" si="15"/>
        <v>15.494499999999999</v>
      </c>
      <c r="AC47" t="s">
        <v>45</v>
      </c>
      <c r="AD47" s="37">
        <f t="shared" si="16"/>
        <v>15.494499999999999</v>
      </c>
      <c r="AE47" t="s">
        <v>45</v>
      </c>
      <c r="AF47" s="37">
        <f t="shared" si="17"/>
        <v>15.820699999999999</v>
      </c>
      <c r="AG47" t="s">
        <v>45</v>
      </c>
      <c r="AH47" s="37">
        <f t="shared" si="18"/>
        <v>12.069399999999998</v>
      </c>
      <c r="AI47" t="s">
        <v>45</v>
      </c>
      <c r="AJ47" s="37">
        <f t="shared" si="19"/>
        <v>12.069399999999998</v>
      </c>
      <c r="AK47" t="s">
        <v>45</v>
      </c>
      <c r="AL47" s="37">
        <f t="shared" si="20"/>
        <v>12.069399999999998</v>
      </c>
      <c r="AM47" t="s">
        <v>45</v>
      </c>
      <c r="AN47" s="37">
        <f t="shared" si="28"/>
        <v>15.494499999999999</v>
      </c>
      <c r="AO47" t="s">
        <v>45</v>
      </c>
      <c r="AP47" s="37">
        <f t="shared" si="1"/>
        <v>15.494499999999999</v>
      </c>
      <c r="AQ47" t="s">
        <v>45</v>
      </c>
      <c r="AR47" s="37">
        <f t="shared" si="21"/>
        <v>12.069399999999998</v>
      </c>
      <c r="AS47" t="s">
        <v>45</v>
      </c>
      <c r="AT47" s="37">
        <f t="shared" si="22"/>
        <v>12.069399999999998</v>
      </c>
      <c r="AU47" t="s">
        <v>45</v>
      </c>
      <c r="AV47" s="37">
        <f t="shared" si="23"/>
        <v>15.494499999999999</v>
      </c>
      <c r="AW47" t="s">
        <v>45</v>
      </c>
      <c r="AX47" s="37">
        <f t="shared" si="24"/>
        <v>15.494499999999999</v>
      </c>
      <c r="AY47" t="s">
        <v>45</v>
      </c>
      <c r="AZ47" s="37">
        <f t="shared" si="25"/>
        <v>12.069399999999998</v>
      </c>
      <c r="BA47" t="s">
        <v>45</v>
      </c>
      <c r="BB47" s="37">
        <f t="shared" si="26"/>
        <v>8.6442999999999994</v>
      </c>
      <c r="BC47" t="s">
        <v>45</v>
      </c>
      <c r="BD47" s="37">
        <f t="shared" si="27"/>
        <v>4.2405999999999997</v>
      </c>
      <c r="BE47" t="s">
        <v>45</v>
      </c>
    </row>
    <row r="48" spans="1:57" x14ac:dyDescent="0.25">
      <c r="A48" s="2" t="s">
        <v>87</v>
      </c>
      <c r="B48" s="6"/>
      <c r="C48" s="4">
        <v>81015</v>
      </c>
      <c r="D48" s="5">
        <v>13.79</v>
      </c>
      <c r="E48" s="37">
        <f t="shared" si="2"/>
        <v>11.032</v>
      </c>
      <c r="F48" s="37">
        <f t="shared" si="3"/>
        <v>3.5853999999999999</v>
      </c>
      <c r="G48" s="37">
        <f t="shared" si="4"/>
        <v>13.376299999999999</v>
      </c>
      <c r="H48" s="37">
        <f t="shared" si="5"/>
        <v>13.100499999999998</v>
      </c>
      <c r="I48" t="s">
        <v>44</v>
      </c>
      <c r="J48" s="37">
        <f t="shared" si="6"/>
        <v>13.79</v>
      </c>
      <c r="K48" t="s">
        <v>45</v>
      </c>
      <c r="L48" s="37">
        <f t="shared" si="7"/>
        <v>10.204599999999999</v>
      </c>
      <c r="M48" t="s">
        <v>45</v>
      </c>
      <c r="N48" s="37">
        <f t="shared" si="8"/>
        <v>12.411</v>
      </c>
      <c r="O48" t="s">
        <v>45</v>
      </c>
      <c r="P48" s="37">
        <f t="shared" si="9"/>
        <v>11.032</v>
      </c>
      <c r="Q48" t="s">
        <v>45</v>
      </c>
      <c r="R48" s="37">
        <f t="shared" si="10"/>
        <v>13.376299999999999</v>
      </c>
      <c r="S48" t="s">
        <v>45</v>
      </c>
      <c r="T48" s="37">
        <f t="shared" si="11"/>
        <v>13.376299999999999</v>
      </c>
      <c r="U48" t="s">
        <v>45</v>
      </c>
      <c r="V48" s="37">
        <f t="shared" si="12"/>
        <v>11.032</v>
      </c>
      <c r="W48" t="s">
        <v>45</v>
      </c>
      <c r="X48" s="37">
        <f t="shared" si="13"/>
        <v>13.100499999999998</v>
      </c>
      <c r="Y48" t="s">
        <v>45</v>
      </c>
      <c r="Z48" s="37">
        <f t="shared" si="14"/>
        <v>13.100499999999998</v>
      </c>
      <c r="AA48" t="s">
        <v>45</v>
      </c>
      <c r="AB48" s="37">
        <f t="shared" si="15"/>
        <v>13.100499999999998</v>
      </c>
      <c r="AC48" t="s">
        <v>45</v>
      </c>
      <c r="AD48" s="37">
        <f t="shared" si="16"/>
        <v>13.100499999999998</v>
      </c>
      <c r="AE48" t="s">
        <v>45</v>
      </c>
      <c r="AF48" s="37">
        <f t="shared" si="17"/>
        <v>13.376299999999999</v>
      </c>
      <c r="AG48" t="s">
        <v>45</v>
      </c>
      <c r="AH48" s="37">
        <f t="shared" si="18"/>
        <v>10.204599999999999</v>
      </c>
      <c r="AI48" t="s">
        <v>45</v>
      </c>
      <c r="AJ48" s="37">
        <f t="shared" si="19"/>
        <v>10.204599999999999</v>
      </c>
      <c r="AK48" t="s">
        <v>45</v>
      </c>
      <c r="AL48" s="37">
        <f t="shared" si="20"/>
        <v>10.204599999999999</v>
      </c>
      <c r="AM48" t="s">
        <v>45</v>
      </c>
      <c r="AN48" s="37">
        <f t="shared" si="28"/>
        <v>13.100499999999998</v>
      </c>
      <c r="AO48" t="s">
        <v>45</v>
      </c>
      <c r="AP48" s="37">
        <f t="shared" si="1"/>
        <v>13.100499999999998</v>
      </c>
      <c r="AQ48" t="s">
        <v>45</v>
      </c>
      <c r="AR48" s="37">
        <f t="shared" si="21"/>
        <v>10.204599999999999</v>
      </c>
      <c r="AS48" t="s">
        <v>45</v>
      </c>
      <c r="AT48" s="37">
        <f t="shared" si="22"/>
        <v>10.204599999999999</v>
      </c>
      <c r="AU48" t="s">
        <v>45</v>
      </c>
      <c r="AV48" s="37">
        <f t="shared" si="23"/>
        <v>13.100499999999998</v>
      </c>
      <c r="AW48" t="s">
        <v>45</v>
      </c>
      <c r="AX48" s="37">
        <f t="shared" si="24"/>
        <v>13.100499999999998</v>
      </c>
      <c r="AY48" t="s">
        <v>45</v>
      </c>
      <c r="AZ48" s="37">
        <f t="shared" si="25"/>
        <v>10.204599999999999</v>
      </c>
      <c r="BA48" t="s">
        <v>45</v>
      </c>
      <c r="BB48" s="37">
        <f t="shared" si="26"/>
        <v>7.3087</v>
      </c>
      <c r="BC48" t="s">
        <v>45</v>
      </c>
      <c r="BD48" s="37">
        <f t="shared" si="27"/>
        <v>3.5853999999999999</v>
      </c>
      <c r="BE48" t="s">
        <v>45</v>
      </c>
    </row>
    <row r="49" spans="1:57" x14ac:dyDescent="0.25">
      <c r="A49" s="2" t="s">
        <v>88</v>
      </c>
      <c r="B49" s="6"/>
      <c r="C49" s="4">
        <v>81025</v>
      </c>
      <c r="D49" s="5">
        <v>17.989999999999998</v>
      </c>
      <c r="E49" s="37">
        <f t="shared" si="2"/>
        <v>14.391999999999999</v>
      </c>
      <c r="F49" s="37">
        <f t="shared" si="3"/>
        <v>4.6773999999999996</v>
      </c>
      <c r="G49" s="37">
        <f t="shared" si="4"/>
        <v>17.450299999999999</v>
      </c>
      <c r="H49" s="37">
        <f t="shared" si="5"/>
        <v>17.090499999999999</v>
      </c>
      <c r="I49" t="s">
        <v>44</v>
      </c>
      <c r="J49" s="37">
        <f t="shared" si="6"/>
        <v>17.989999999999998</v>
      </c>
      <c r="K49" t="s">
        <v>45</v>
      </c>
      <c r="L49" s="37">
        <f t="shared" si="7"/>
        <v>13.312599999999998</v>
      </c>
      <c r="M49" t="s">
        <v>45</v>
      </c>
      <c r="N49" s="37">
        <f t="shared" si="8"/>
        <v>16.190999999999999</v>
      </c>
      <c r="O49" t="s">
        <v>45</v>
      </c>
      <c r="P49" s="37">
        <f t="shared" si="9"/>
        <v>14.391999999999999</v>
      </c>
      <c r="Q49" t="s">
        <v>45</v>
      </c>
      <c r="R49" s="37">
        <f t="shared" si="10"/>
        <v>17.450299999999999</v>
      </c>
      <c r="S49" t="s">
        <v>45</v>
      </c>
      <c r="T49" s="37">
        <f t="shared" si="11"/>
        <v>17.450299999999999</v>
      </c>
      <c r="U49" t="s">
        <v>45</v>
      </c>
      <c r="V49" s="37">
        <f t="shared" si="12"/>
        <v>14.391999999999999</v>
      </c>
      <c r="W49" t="s">
        <v>45</v>
      </c>
      <c r="X49" s="37">
        <f t="shared" si="13"/>
        <v>17.090499999999999</v>
      </c>
      <c r="Y49" t="s">
        <v>45</v>
      </c>
      <c r="Z49" s="37">
        <f t="shared" si="14"/>
        <v>17.090499999999999</v>
      </c>
      <c r="AA49" t="s">
        <v>45</v>
      </c>
      <c r="AB49" s="37">
        <f t="shared" si="15"/>
        <v>17.090499999999999</v>
      </c>
      <c r="AC49" t="s">
        <v>45</v>
      </c>
      <c r="AD49" s="37">
        <f t="shared" si="16"/>
        <v>17.090499999999999</v>
      </c>
      <c r="AE49" t="s">
        <v>45</v>
      </c>
      <c r="AF49" s="37">
        <f t="shared" si="17"/>
        <v>17.450299999999999</v>
      </c>
      <c r="AG49" t="s">
        <v>45</v>
      </c>
      <c r="AH49" s="37">
        <f t="shared" si="18"/>
        <v>13.312599999999998</v>
      </c>
      <c r="AI49" t="s">
        <v>45</v>
      </c>
      <c r="AJ49" s="37">
        <f t="shared" si="19"/>
        <v>13.312599999999998</v>
      </c>
      <c r="AK49" t="s">
        <v>45</v>
      </c>
      <c r="AL49" s="37">
        <f t="shared" si="20"/>
        <v>13.312599999999998</v>
      </c>
      <c r="AM49" t="s">
        <v>45</v>
      </c>
      <c r="AN49" s="37">
        <f t="shared" si="28"/>
        <v>17.090499999999999</v>
      </c>
      <c r="AO49" t="s">
        <v>45</v>
      </c>
      <c r="AP49" s="37">
        <f t="shared" si="1"/>
        <v>17.090499999999999</v>
      </c>
      <c r="AQ49" t="s">
        <v>45</v>
      </c>
      <c r="AR49" s="37">
        <f t="shared" si="21"/>
        <v>13.312599999999998</v>
      </c>
      <c r="AS49" t="s">
        <v>45</v>
      </c>
      <c r="AT49" s="37">
        <f t="shared" si="22"/>
        <v>13.312599999999998</v>
      </c>
      <c r="AU49" t="s">
        <v>45</v>
      </c>
      <c r="AV49" s="37">
        <f t="shared" si="23"/>
        <v>17.090499999999999</v>
      </c>
      <c r="AW49" t="s">
        <v>45</v>
      </c>
      <c r="AX49" s="37">
        <f t="shared" si="24"/>
        <v>17.090499999999999</v>
      </c>
      <c r="AY49" t="s">
        <v>45</v>
      </c>
      <c r="AZ49" s="37">
        <f t="shared" si="25"/>
        <v>13.312599999999998</v>
      </c>
      <c r="BA49" t="s">
        <v>45</v>
      </c>
      <c r="BB49" s="37">
        <f t="shared" si="26"/>
        <v>9.5346999999999991</v>
      </c>
      <c r="BC49" t="s">
        <v>45</v>
      </c>
      <c r="BD49" s="37">
        <f t="shared" si="27"/>
        <v>4.6773999999999996</v>
      </c>
      <c r="BE49" t="s">
        <v>45</v>
      </c>
    </row>
    <row r="50" spans="1:57" x14ac:dyDescent="0.25">
      <c r="A50" s="2" t="s">
        <v>89</v>
      </c>
      <c r="B50" s="6"/>
      <c r="C50" s="4">
        <v>81050</v>
      </c>
      <c r="D50" s="5">
        <v>30.95</v>
      </c>
      <c r="E50" s="37">
        <f t="shared" si="2"/>
        <v>24.759999999999998</v>
      </c>
      <c r="F50" s="37">
        <f t="shared" si="3"/>
        <v>8.0470000000000006</v>
      </c>
      <c r="G50" s="37">
        <f t="shared" si="4"/>
        <v>30.0215</v>
      </c>
      <c r="H50" s="37">
        <f t="shared" si="5"/>
        <v>29.402499999999996</v>
      </c>
      <c r="I50" t="s">
        <v>44</v>
      </c>
      <c r="J50" s="37">
        <f t="shared" si="6"/>
        <v>30.95</v>
      </c>
      <c r="K50" t="s">
        <v>45</v>
      </c>
      <c r="L50" s="37">
        <f t="shared" si="7"/>
        <v>22.902999999999999</v>
      </c>
      <c r="M50" t="s">
        <v>45</v>
      </c>
      <c r="N50" s="37">
        <f t="shared" si="8"/>
        <v>27.855</v>
      </c>
      <c r="O50" t="s">
        <v>45</v>
      </c>
      <c r="P50" s="37">
        <f t="shared" si="9"/>
        <v>24.76</v>
      </c>
      <c r="Q50" t="s">
        <v>45</v>
      </c>
      <c r="R50" s="37">
        <f t="shared" si="10"/>
        <v>30.0215</v>
      </c>
      <c r="S50" t="s">
        <v>45</v>
      </c>
      <c r="T50" s="37">
        <f t="shared" si="11"/>
        <v>30.0215</v>
      </c>
      <c r="U50" t="s">
        <v>45</v>
      </c>
      <c r="V50" s="37">
        <f t="shared" si="12"/>
        <v>24.76</v>
      </c>
      <c r="W50" t="s">
        <v>45</v>
      </c>
      <c r="X50" s="37">
        <f t="shared" si="13"/>
        <v>29.402499999999996</v>
      </c>
      <c r="Y50" t="s">
        <v>45</v>
      </c>
      <c r="Z50" s="37">
        <f t="shared" si="14"/>
        <v>29.402499999999996</v>
      </c>
      <c r="AA50" t="s">
        <v>45</v>
      </c>
      <c r="AB50" s="37">
        <f t="shared" si="15"/>
        <v>29.402499999999996</v>
      </c>
      <c r="AC50" t="s">
        <v>45</v>
      </c>
      <c r="AD50" s="37">
        <f t="shared" si="16"/>
        <v>29.402499999999996</v>
      </c>
      <c r="AE50" t="s">
        <v>45</v>
      </c>
      <c r="AF50" s="37">
        <f t="shared" si="17"/>
        <v>30.0215</v>
      </c>
      <c r="AG50" t="s">
        <v>45</v>
      </c>
      <c r="AH50" s="37">
        <f t="shared" si="18"/>
        <v>22.902999999999999</v>
      </c>
      <c r="AI50" t="s">
        <v>45</v>
      </c>
      <c r="AJ50" s="37">
        <f t="shared" si="19"/>
        <v>22.902999999999999</v>
      </c>
      <c r="AK50" t="s">
        <v>45</v>
      </c>
      <c r="AL50" s="37">
        <f t="shared" si="20"/>
        <v>22.902999999999999</v>
      </c>
      <c r="AM50" t="s">
        <v>45</v>
      </c>
      <c r="AN50" s="37">
        <f t="shared" si="28"/>
        <v>29.402499999999996</v>
      </c>
      <c r="AO50" t="s">
        <v>45</v>
      </c>
      <c r="AP50" s="37">
        <f t="shared" si="1"/>
        <v>29.402499999999996</v>
      </c>
      <c r="AQ50" t="s">
        <v>45</v>
      </c>
      <c r="AR50" s="37">
        <f t="shared" si="21"/>
        <v>22.902999999999999</v>
      </c>
      <c r="AS50" t="s">
        <v>45</v>
      </c>
      <c r="AT50" s="37">
        <f t="shared" si="22"/>
        <v>22.902999999999999</v>
      </c>
      <c r="AU50" t="s">
        <v>45</v>
      </c>
      <c r="AV50" s="37">
        <f t="shared" si="23"/>
        <v>29.402499999999996</v>
      </c>
      <c r="AW50" t="s">
        <v>45</v>
      </c>
      <c r="AX50" s="37">
        <f t="shared" si="24"/>
        <v>29.402499999999996</v>
      </c>
      <c r="AY50" t="s">
        <v>45</v>
      </c>
      <c r="AZ50" s="37">
        <f t="shared" si="25"/>
        <v>22.902999999999999</v>
      </c>
      <c r="BA50" t="s">
        <v>45</v>
      </c>
      <c r="BB50" s="37">
        <f t="shared" si="26"/>
        <v>16.403500000000001</v>
      </c>
      <c r="BC50" t="s">
        <v>45</v>
      </c>
      <c r="BD50" s="37">
        <f t="shared" si="27"/>
        <v>8.0470000000000006</v>
      </c>
      <c r="BE50" t="s">
        <v>45</v>
      </c>
    </row>
    <row r="51" spans="1:57" x14ac:dyDescent="0.25">
      <c r="A51" s="2" t="s">
        <v>90</v>
      </c>
      <c r="B51" s="6"/>
      <c r="C51" s="4">
        <v>81050</v>
      </c>
      <c r="D51" s="5">
        <v>22.7</v>
      </c>
      <c r="E51" s="37">
        <f t="shared" si="2"/>
        <v>18.16</v>
      </c>
      <c r="F51" s="37">
        <f t="shared" si="3"/>
        <v>5.9020000000000001</v>
      </c>
      <c r="G51" s="37">
        <f t="shared" si="4"/>
        <v>22.018999999999998</v>
      </c>
      <c r="H51" s="37">
        <f t="shared" si="5"/>
        <v>21.564999999999998</v>
      </c>
      <c r="I51" t="s">
        <v>44</v>
      </c>
      <c r="J51" s="37">
        <f t="shared" si="6"/>
        <v>22.7</v>
      </c>
      <c r="K51" t="s">
        <v>45</v>
      </c>
      <c r="L51" s="37">
        <f t="shared" si="7"/>
        <v>16.797999999999998</v>
      </c>
      <c r="M51" t="s">
        <v>45</v>
      </c>
      <c r="N51" s="37">
        <f t="shared" si="8"/>
        <v>20.43</v>
      </c>
      <c r="O51" t="s">
        <v>45</v>
      </c>
      <c r="P51" s="37">
        <f t="shared" si="9"/>
        <v>18.16</v>
      </c>
      <c r="Q51" t="s">
        <v>45</v>
      </c>
      <c r="R51" s="37">
        <f t="shared" si="10"/>
        <v>22.018999999999998</v>
      </c>
      <c r="S51" t="s">
        <v>45</v>
      </c>
      <c r="T51" s="37">
        <f t="shared" si="11"/>
        <v>22.018999999999998</v>
      </c>
      <c r="U51" t="s">
        <v>45</v>
      </c>
      <c r="V51" s="37">
        <f t="shared" si="12"/>
        <v>18.16</v>
      </c>
      <c r="W51" t="s">
        <v>45</v>
      </c>
      <c r="X51" s="37">
        <f t="shared" si="13"/>
        <v>21.564999999999998</v>
      </c>
      <c r="Y51" t="s">
        <v>45</v>
      </c>
      <c r="Z51" s="37">
        <f t="shared" si="14"/>
        <v>21.564999999999998</v>
      </c>
      <c r="AA51" t="s">
        <v>45</v>
      </c>
      <c r="AB51" s="37">
        <f t="shared" si="15"/>
        <v>21.564999999999998</v>
      </c>
      <c r="AC51" t="s">
        <v>45</v>
      </c>
      <c r="AD51" s="37">
        <f t="shared" si="16"/>
        <v>21.564999999999998</v>
      </c>
      <c r="AE51" t="s">
        <v>45</v>
      </c>
      <c r="AF51" s="37">
        <f t="shared" si="17"/>
        <v>22.018999999999998</v>
      </c>
      <c r="AG51" t="s">
        <v>45</v>
      </c>
      <c r="AH51" s="37">
        <f t="shared" si="18"/>
        <v>16.797999999999998</v>
      </c>
      <c r="AI51" t="s">
        <v>45</v>
      </c>
      <c r="AJ51" s="37">
        <f t="shared" si="19"/>
        <v>16.797999999999998</v>
      </c>
      <c r="AK51" t="s">
        <v>45</v>
      </c>
      <c r="AL51" s="37">
        <f t="shared" si="20"/>
        <v>16.797999999999998</v>
      </c>
      <c r="AM51" t="s">
        <v>45</v>
      </c>
      <c r="AN51" s="37">
        <f t="shared" si="28"/>
        <v>21.564999999999998</v>
      </c>
      <c r="AO51" t="s">
        <v>45</v>
      </c>
      <c r="AP51" s="37">
        <f t="shared" si="1"/>
        <v>21.564999999999998</v>
      </c>
      <c r="AQ51" t="s">
        <v>45</v>
      </c>
      <c r="AR51" s="37">
        <f t="shared" si="21"/>
        <v>16.797999999999998</v>
      </c>
      <c r="AS51" t="s">
        <v>45</v>
      </c>
      <c r="AT51" s="37">
        <f t="shared" si="22"/>
        <v>16.797999999999998</v>
      </c>
      <c r="AU51" t="s">
        <v>45</v>
      </c>
      <c r="AV51" s="37">
        <f t="shared" si="23"/>
        <v>21.564999999999998</v>
      </c>
      <c r="AW51" t="s">
        <v>45</v>
      </c>
      <c r="AX51" s="37">
        <f t="shared" si="24"/>
        <v>21.564999999999998</v>
      </c>
      <c r="AY51" t="s">
        <v>45</v>
      </c>
      <c r="AZ51" s="37">
        <f t="shared" si="25"/>
        <v>16.797999999999998</v>
      </c>
      <c r="BA51" t="s">
        <v>45</v>
      </c>
      <c r="BB51" s="37">
        <f t="shared" si="26"/>
        <v>12.031000000000001</v>
      </c>
      <c r="BC51" t="s">
        <v>45</v>
      </c>
      <c r="BD51" s="37">
        <f t="shared" si="27"/>
        <v>5.9020000000000001</v>
      </c>
      <c r="BE51" t="s">
        <v>45</v>
      </c>
    </row>
    <row r="52" spans="1:57" x14ac:dyDescent="0.25">
      <c r="A52" s="2" t="s">
        <v>91</v>
      </c>
      <c r="B52" s="6"/>
      <c r="C52" s="4">
        <v>82009</v>
      </c>
      <c r="D52" s="5">
        <v>20.46</v>
      </c>
      <c r="E52" s="37">
        <f t="shared" si="2"/>
        <v>16.368000000000002</v>
      </c>
      <c r="F52" s="37">
        <f t="shared" si="3"/>
        <v>5.3196000000000003</v>
      </c>
      <c r="G52" s="37">
        <f t="shared" si="4"/>
        <v>19.8462</v>
      </c>
      <c r="H52" s="37">
        <f t="shared" si="5"/>
        <v>19.437000000000001</v>
      </c>
      <c r="I52" t="s">
        <v>44</v>
      </c>
      <c r="J52" s="37">
        <f t="shared" si="6"/>
        <v>20.46</v>
      </c>
      <c r="K52" t="s">
        <v>45</v>
      </c>
      <c r="L52" s="37">
        <f t="shared" si="7"/>
        <v>15.1404</v>
      </c>
      <c r="M52" t="s">
        <v>45</v>
      </c>
      <c r="N52" s="37">
        <f t="shared" si="8"/>
        <v>18.414000000000001</v>
      </c>
      <c r="O52" t="s">
        <v>45</v>
      </c>
      <c r="P52" s="37">
        <f t="shared" si="9"/>
        <v>16.368000000000002</v>
      </c>
      <c r="Q52" t="s">
        <v>45</v>
      </c>
      <c r="R52" s="37">
        <f t="shared" si="10"/>
        <v>19.8462</v>
      </c>
      <c r="S52" t="s">
        <v>45</v>
      </c>
      <c r="T52" s="37">
        <f t="shared" si="11"/>
        <v>19.8462</v>
      </c>
      <c r="U52" t="s">
        <v>45</v>
      </c>
      <c r="V52" s="37">
        <f t="shared" si="12"/>
        <v>16.368000000000002</v>
      </c>
      <c r="W52" t="s">
        <v>45</v>
      </c>
      <c r="X52" s="37">
        <f t="shared" si="13"/>
        <v>19.437000000000001</v>
      </c>
      <c r="Y52" t="s">
        <v>45</v>
      </c>
      <c r="Z52" s="37">
        <f t="shared" si="14"/>
        <v>19.437000000000001</v>
      </c>
      <c r="AA52" t="s">
        <v>45</v>
      </c>
      <c r="AB52" s="37">
        <f t="shared" si="15"/>
        <v>19.437000000000001</v>
      </c>
      <c r="AC52" t="s">
        <v>45</v>
      </c>
      <c r="AD52" s="37">
        <f t="shared" si="16"/>
        <v>19.437000000000001</v>
      </c>
      <c r="AE52" t="s">
        <v>45</v>
      </c>
      <c r="AF52" s="37">
        <f t="shared" si="17"/>
        <v>19.8462</v>
      </c>
      <c r="AG52" t="s">
        <v>45</v>
      </c>
      <c r="AH52" s="37">
        <f t="shared" si="18"/>
        <v>15.1404</v>
      </c>
      <c r="AI52" t="s">
        <v>45</v>
      </c>
      <c r="AJ52" s="37">
        <f t="shared" si="19"/>
        <v>15.1404</v>
      </c>
      <c r="AK52" t="s">
        <v>45</v>
      </c>
      <c r="AL52" s="37">
        <f t="shared" si="20"/>
        <v>15.1404</v>
      </c>
      <c r="AM52" t="s">
        <v>45</v>
      </c>
      <c r="AN52" s="37">
        <f t="shared" si="28"/>
        <v>19.437000000000001</v>
      </c>
      <c r="AO52" t="s">
        <v>45</v>
      </c>
      <c r="AP52" s="37">
        <f t="shared" si="1"/>
        <v>19.437000000000001</v>
      </c>
      <c r="AQ52" t="s">
        <v>45</v>
      </c>
      <c r="AR52" s="37">
        <f t="shared" si="21"/>
        <v>15.1404</v>
      </c>
      <c r="AS52" t="s">
        <v>45</v>
      </c>
      <c r="AT52" s="37">
        <f t="shared" si="22"/>
        <v>15.1404</v>
      </c>
      <c r="AU52" t="s">
        <v>45</v>
      </c>
      <c r="AV52" s="37">
        <f t="shared" si="23"/>
        <v>19.437000000000001</v>
      </c>
      <c r="AW52" t="s">
        <v>45</v>
      </c>
      <c r="AX52" s="37">
        <f t="shared" si="24"/>
        <v>19.437000000000001</v>
      </c>
      <c r="AY52" t="s">
        <v>45</v>
      </c>
      <c r="AZ52" s="37">
        <f t="shared" si="25"/>
        <v>15.1404</v>
      </c>
      <c r="BA52" t="s">
        <v>45</v>
      </c>
      <c r="BB52" s="37">
        <f t="shared" si="26"/>
        <v>10.843800000000002</v>
      </c>
      <c r="BC52" t="s">
        <v>45</v>
      </c>
      <c r="BD52" s="37">
        <f t="shared" si="27"/>
        <v>5.3196000000000003</v>
      </c>
      <c r="BE52" t="s">
        <v>45</v>
      </c>
    </row>
    <row r="53" spans="1:57" x14ac:dyDescent="0.25">
      <c r="A53" s="2" t="s">
        <v>92</v>
      </c>
      <c r="B53" s="6"/>
      <c r="C53" s="4">
        <v>82040</v>
      </c>
      <c r="D53" s="5">
        <v>18.98</v>
      </c>
      <c r="E53" s="37">
        <f t="shared" si="2"/>
        <v>15.184000000000001</v>
      </c>
      <c r="F53" s="37">
        <f t="shared" si="3"/>
        <v>4.9348000000000001</v>
      </c>
      <c r="G53" s="37">
        <f t="shared" si="4"/>
        <v>18.410599999999999</v>
      </c>
      <c r="H53" s="37">
        <f t="shared" si="5"/>
        <v>18.030999999999999</v>
      </c>
      <c r="I53" t="s">
        <v>44</v>
      </c>
      <c r="J53" s="37">
        <f t="shared" si="6"/>
        <v>18.98</v>
      </c>
      <c r="K53" t="s">
        <v>45</v>
      </c>
      <c r="L53" s="37">
        <f t="shared" si="7"/>
        <v>14.045199999999999</v>
      </c>
      <c r="M53" t="s">
        <v>45</v>
      </c>
      <c r="N53" s="37">
        <f t="shared" si="8"/>
        <v>17.082000000000001</v>
      </c>
      <c r="O53" t="s">
        <v>45</v>
      </c>
      <c r="P53" s="37">
        <f t="shared" si="9"/>
        <v>15.184000000000001</v>
      </c>
      <c r="Q53" t="s">
        <v>45</v>
      </c>
      <c r="R53" s="37">
        <f t="shared" si="10"/>
        <v>18.410599999999999</v>
      </c>
      <c r="S53" t="s">
        <v>45</v>
      </c>
      <c r="T53" s="37">
        <f t="shared" si="11"/>
        <v>18.410599999999999</v>
      </c>
      <c r="U53" t="s">
        <v>45</v>
      </c>
      <c r="V53" s="37">
        <f t="shared" si="12"/>
        <v>15.184000000000001</v>
      </c>
      <c r="W53" t="s">
        <v>45</v>
      </c>
      <c r="X53" s="37">
        <f t="shared" si="13"/>
        <v>18.030999999999999</v>
      </c>
      <c r="Y53" t="s">
        <v>45</v>
      </c>
      <c r="Z53" s="37">
        <f t="shared" si="14"/>
        <v>18.030999999999999</v>
      </c>
      <c r="AA53" t="s">
        <v>45</v>
      </c>
      <c r="AB53" s="37">
        <f t="shared" si="15"/>
        <v>18.030999999999999</v>
      </c>
      <c r="AC53" t="s">
        <v>45</v>
      </c>
      <c r="AD53" s="37">
        <f t="shared" si="16"/>
        <v>18.030999999999999</v>
      </c>
      <c r="AE53" t="s">
        <v>45</v>
      </c>
      <c r="AF53" s="37">
        <f t="shared" si="17"/>
        <v>18.410599999999999</v>
      </c>
      <c r="AG53" t="s">
        <v>45</v>
      </c>
      <c r="AH53" s="37">
        <f t="shared" si="18"/>
        <v>14.045199999999999</v>
      </c>
      <c r="AI53" t="s">
        <v>45</v>
      </c>
      <c r="AJ53" s="37">
        <f t="shared" si="19"/>
        <v>14.045199999999999</v>
      </c>
      <c r="AK53" t="s">
        <v>45</v>
      </c>
      <c r="AL53" s="37">
        <f t="shared" si="20"/>
        <v>14.045199999999999</v>
      </c>
      <c r="AM53" t="s">
        <v>45</v>
      </c>
      <c r="AN53" s="37">
        <f t="shared" si="28"/>
        <v>18.030999999999999</v>
      </c>
      <c r="AO53" t="s">
        <v>45</v>
      </c>
      <c r="AP53" s="37">
        <f t="shared" si="1"/>
        <v>18.030999999999999</v>
      </c>
      <c r="AQ53" t="s">
        <v>45</v>
      </c>
      <c r="AR53" s="37">
        <f t="shared" si="21"/>
        <v>14.045199999999999</v>
      </c>
      <c r="AS53" t="s">
        <v>45</v>
      </c>
      <c r="AT53" s="37">
        <f t="shared" si="22"/>
        <v>14.045199999999999</v>
      </c>
      <c r="AU53" t="s">
        <v>45</v>
      </c>
      <c r="AV53" s="37">
        <f t="shared" si="23"/>
        <v>18.030999999999999</v>
      </c>
      <c r="AW53" t="s">
        <v>45</v>
      </c>
      <c r="AX53" s="37">
        <f t="shared" si="24"/>
        <v>18.030999999999999</v>
      </c>
      <c r="AY53" t="s">
        <v>45</v>
      </c>
      <c r="AZ53" s="37">
        <f t="shared" si="25"/>
        <v>14.045199999999999</v>
      </c>
      <c r="BA53" t="s">
        <v>45</v>
      </c>
      <c r="BB53" s="37">
        <f t="shared" si="26"/>
        <v>10.0594</v>
      </c>
      <c r="BC53" t="s">
        <v>45</v>
      </c>
      <c r="BD53" s="37">
        <f t="shared" si="27"/>
        <v>4.9348000000000001</v>
      </c>
      <c r="BE53" t="s">
        <v>45</v>
      </c>
    </row>
    <row r="54" spans="1:57" x14ac:dyDescent="0.25">
      <c r="A54" s="2" t="s">
        <v>93</v>
      </c>
      <c r="B54" s="6"/>
      <c r="C54" s="4">
        <v>82042</v>
      </c>
      <c r="D54" s="5">
        <v>20.8</v>
      </c>
      <c r="E54" s="37">
        <f t="shared" si="2"/>
        <v>16.64</v>
      </c>
      <c r="F54" s="37">
        <f t="shared" si="3"/>
        <v>5.4080000000000004</v>
      </c>
      <c r="G54" s="37">
        <f t="shared" si="4"/>
        <v>20.175999999999998</v>
      </c>
      <c r="H54" s="37">
        <f t="shared" si="5"/>
        <v>19.759999999999998</v>
      </c>
      <c r="I54" t="s">
        <v>44</v>
      </c>
      <c r="J54" s="37">
        <f t="shared" si="6"/>
        <v>20.8</v>
      </c>
      <c r="K54" t="s">
        <v>45</v>
      </c>
      <c r="L54" s="37">
        <f t="shared" si="7"/>
        <v>15.391999999999999</v>
      </c>
      <c r="M54" t="s">
        <v>45</v>
      </c>
      <c r="N54" s="37">
        <f t="shared" si="8"/>
        <v>18.720000000000002</v>
      </c>
      <c r="O54" t="s">
        <v>45</v>
      </c>
      <c r="P54" s="37">
        <f t="shared" si="9"/>
        <v>16.64</v>
      </c>
      <c r="Q54" t="s">
        <v>45</v>
      </c>
      <c r="R54" s="37">
        <f t="shared" si="10"/>
        <v>20.175999999999998</v>
      </c>
      <c r="S54" t="s">
        <v>45</v>
      </c>
      <c r="T54" s="37">
        <f t="shared" si="11"/>
        <v>20.175999999999998</v>
      </c>
      <c r="U54" t="s">
        <v>45</v>
      </c>
      <c r="V54" s="37">
        <f t="shared" si="12"/>
        <v>16.64</v>
      </c>
      <c r="W54" t="s">
        <v>45</v>
      </c>
      <c r="X54" s="37">
        <f t="shared" si="13"/>
        <v>19.759999999999998</v>
      </c>
      <c r="Y54" t="s">
        <v>45</v>
      </c>
      <c r="Z54" s="37">
        <f t="shared" si="14"/>
        <v>19.759999999999998</v>
      </c>
      <c r="AA54" t="s">
        <v>45</v>
      </c>
      <c r="AB54" s="37">
        <f t="shared" si="15"/>
        <v>19.759999999999998</v>
      </c>
      <c r="AC54" t="s">
        <v>45</v>
      </c>
      <c r="AD54" s="37">
        <f t="shared" si="16"/>
        <v>19.759999999999998</v>
      </c>
      <c r="AE54" t="s">
        <v>45</v>
      </c>
      <c r="AF54" s="37">
        <f t="shared" si="17"/>
        <v>20.175999999999998</v>
      </c>
      <c r="AG54" t="s">
        <v>45</v>
      </c>
      <c r="AH54" s="37">
        <f t="shared" si="18"/>
        <v>15.391999999999999</v>
      </c>
      <c r="AI54" t="s">
        <v>45</v>
      </c>
      <c r="AJ54" s="37">
        <f t="shared" si="19"/>
        <v>15.391999999999999</v>
      </c>
      <c r="AK54" t="s">
        <v>45</v>
      </c>
      <c r="AL54" s="37">
        <f t="shared" si="20"/>
        <v>15.391999999999999</v>
      </c>
      <c r="AM54" t="s">
        <v>45</v>
      </c>
      <c r="AN54" s="37">
        <f t="shared" si="28"/>
        <v>19.759999999999998</v>
      </c>
      <c r="AO54" t="s">
        <v>45</v>
      </c>
      <c r="AP54" s="37">
        <f t="shared" si="1"/>
        <v>19.759999999999998</v>
      </c>
      <c r="AQ54" t="s">
        <v>45</v>
      </c>
      <c r="AR54" s="37">
        <f t="shared" si="21"/>
        <v>15.391999999999999</v>
      </c>
      <c r="AS54" t="s">
        <v>45</v>
      </c>
      <c r="AT54" s="37">
        <f t="shared" si="22"/>
        <v>15.391999999999999</v>
      </c>
      <c r="AU54" t="s">
        <v>45</v>
      </c>
      <c r="AV54" s="37">
        <f t="shared" si="23"/>
        <v>19.759999999999998</v>
      </c>
      <c r="AW54" t="s">
        <v>45</v>
      </c>
      <c r="AX54" s="37">
        <f t="shared" si="24"/>
        <v>19.759999999999998</v>
      </c>
      <c r="AY54" t="s">
        <v>45</v>
      </c>
      <c r="AZ54" s="37">
        <f t="shared" si="25"/>
        <v>15.391999999999999</v>
      </c>
      <c r="BA54" t="s">
        <v>45</v>
      </c>
      <c r="BB54" s="37">
        <f t="shared" si="26"/>
        <v>11.024000000000001</v>
      </c>
      <c r="BC54" t="s">
        <v>45</v>
      </c>
      <c r="BD54" s="37">
        <f t="shared" si="27"/>
        <v>5.4080000000000004</v>
      </c>
      <c r="BE54" t="s">
        <v>45</v>
      </c>
    </row>
    <row r="55" spans="1:57" x14ac:dyDescent="0.25">
      <c r="A55" s="2" t="s">
        <v>94</v>
      </c>
      <c r="B55" s="6"/>
      <c r="C55" s="4">
        <v>82075</v>
      </c>
      <c r="D55" s="5">
        <v>90.35</v>
      </c>
      <c r="E55" s="37">
        <f t="shared" si="2"/>
        <v>72.28</v>
      </c>
      <c r="F55" s="37">
        <f t="shared" si="3"/>
        <v>23.491</v>
      </c>
      <c r="G55" s="37">
        <f t="shared" si="4"/>
        <v>87.639499999999998</v>
      </c>
      <c r="H55" s="37">
        <f t="shared" si="5"/>
        <v>85.832499999999996</v>
      </c>
      <c r="I55" t="s">
        <v>44</v>
      </c>
      <c r="J55" s="37">
        <f t="shared" si="6"/>
        <v>90.35</v>
      </c>
      <c r="K55" t="s">
        <v>45</v>
      </c>
      <c r="L55" s="37">
        <f t="shared" si="7"/>
        <v>66.858999999999995</v>
      </c>
      <c r="M55" t="s">
        <v>45</v>
      </c>
      <c r="N55" s="37">
        <f t="shared" si="8"/>
        <v>81.314999999999998</v>
      </c>
      <c r="O55" t="s">
        <v>45</v>
      </c>
      <c r="P55" s="37">
        <f t="shared" si="9"/>
        <v>72.28</v>
      </c>
      <c r="Q55" t="s">
        <v>45</v>
      </c>
      <c r="R55" s="37">
        <f t="shared" si="10"/>
        <v>87.639499999999998</v>
      </c>
      <c r="S55" t="s">
        <v>45</v>
      </c>
      <c r="T55" s="37">
        <f t="shared" si="11"/>
        <v>87.639499999999998</v>
      </c>
      <c r="U55" t="s">
        <v>45</v>
      </c>
      <c r="V55" s="37">
        <f t="shared" si="12"/>
        <v>72.28</v>
      </c>
      <c r="W55" t="s">
        <v>45</v>
      </c>
      <c r="X55" s="37">
        <f t="shared" si="13"/>
        <v>85.832499999999996</v>
      </c>
      <c r="Y55" t="s">
        <v>45</v>
      </c>
      <c r="Z55" s="37">
        <f t="shared" si="14"/>
        <v>85.832499999999996</v>
      </c>
      <c r="AA55" t="s">
        <v>45</v>
      </c>
      <c r="AB55" s="37">
        <f t="shared" si="15"/>
        <v>85.832499999999996</v>
      </c>
      <c r="AC55" t="s">
        <v>45</v>
      </c>
      <c r="AD55" s="37">
        <f t="shared" si="16"/>
        <v>85.832499999999996</v>
      </c>
      <c r="AE55" t="s">
        <v>45</v>
      </c>
      <c r="AF55" s="37">
        <f t="shared" si="17"/>
        <v>87.639499999999998</v>
      </c>
      <c r="AG55" t="s">
        <v>45</v>
      </c>
      <c r="AH55" s="37">
        <f t="shared" si="18"/>
        <v>66.858999999999995</v>
      </c>
      <c r="AI55" t="s">
        <v>45</v>
      </c>
      <c r="AJ55" s="37">
        <f t="shared" si="19"/>
        <v>66.858999999999995</v>
      </c>
      <c r="AK55" t="s">
        <v>45</v>
      </c>
      <c r="AL55" s="37">
        <f t="shared" si="20"/>
        <v>66.858999999999995</v>
      </c>
      <c r="AM55" t="s">
        <v>45</v>
      </c>
      <c r="AN55" s="37">
        <f t="shared" si="28"/>
        <v>85.832499999999996</v>
      </c>
      <c r="AO55" t="s">
        <v>45</v>
      </c>
      <c r="AP55" s="37">
        <f t="shared" si="1"/>
        <v>85.832499999999996</v>
      </c>
      <c r="AQ55" t="s">
        <v>45</v>
      </c>
      <c r="AR55" s="37">
        <f t="shared" si="21"/>
        <v>66.858999999999995</v>
      </c>
      <c r="AS55" t="s">
        <v>45</v>
      </c>
      <c r="AT55" s="37">
        <f t="shared" si="22"/>
        <v>66.858999999999995</v>
      </c>
      <c r="AU55" t="s">
        <v>45</v>
      </c>
      <c r="AV55" s="37">
        <f t="shared" si="23"/>
        <v>85.832499999999996</v>
      </c>
      <c r="AW55" t="s">
        <v>45</v>
      </c>
      <c r="AX55" s="37">
        <f t="shared" si="24"/>
        <v>85.832499999999996</v>
      </c>
      <c r="AY55" t="s">
        <v>45</v>
      </c>
      <c r="AZ55" s="37">
        <f t="shared" si="25"/>
        <v>66.858999999999995</v>
      </c>
      <c r="BA55" t="s">
        <v>45</v>
      </c>
      <c r="BB55" s="37">
        <f t="shared" si="26"/>
        <v>47.8855</v>
      </c>
      <c r="BC55" t="s">
        <v>45</v>
      </c>
      <c r="BD55" s="37">
        <f t="shared" si="27"/>
        <v>23.491</v>
      </c>
      <c r="BE55" t="s">
        <v>45</v>
      </c>
    </row>
    <row r="56" spans="1:57" x14ac:dyDescent="0.25">
      <c r="A56" s="2" t="s">
        <v>95</v>
      </c>
      <c r="B56" s="6"/>
      <c r="C56" s="4">
        <v>82085</v>
      </c>
      <c r="D56" s="5">
        <v>13.32</v>
      </c>
      <c r="E56" s="37">
        <f t="shared" si="2"/>
        <v>10.656000000000001</v>
      </c>
      <c r="F56" s="37">
        <f t="shared" si="3"/>
        <v>3.4632000000000001</v>
      </c>
      <c r="G56" s="37">
        <f t="shared" si="4"/>
        <v>12.920400000000001</v>
      </c>
      <c r="H56" s="37">
        <f t="shared" si="5"/>
        <v>12.654</v>
      </c>
      <c r="I56" t="s">
        <v>44</v>
      </c>
      <c r="J56" s="37">
        <f t="shared" si="6"/>
        <v>13.32</v>
      </c>
      <c r="K56" t="s">
        <v>45</v>
      </c>
      <c r="L56" s="37">
        <f t="shared" si="7"/>
        <v>9.8567999999999998</v>
      </c>
      <c r="M56" t="s">
        <v>45</v>
      </c>
      <c r="N56" s="37">
        <f t="shared" si="8"/>
        <v>11.988000000000001</v>
      </c>
      <c r="O56" t="s">
        <v>45</v>
      </c>
      <c r="P56" s="37">
        <f t="shared" si="9"/>
        <v>10.656000000000001</v>
      </c>
      <c r="Q56" t="s">
        <v>45</v>
      </c>
      <c r="R56" s="37">
        <f t="shared" si="10"/>
        <v>12.920400000000001</v>
      </c>
      <c r="S56" t="s">
        <v>45</v>
      </c>
      <c r="T56" s="37">
        <f t="shared" si="11"/>
        <v>12.920400000000001</v>
      </c>
      <c r="U56" t="s">
        <v>45</v>
      </c>
      <c r="V56" s="37">
        <f t="shared" si="12"/>
        <v>10.656000000000001</v>
      </c>
      <c r="W56" t="s">
        <v>45</v>
      </c>
      <c r="X56" s="37">
        <f t="shared" si="13"/>
        <v>12.654</v>
      </c>
      <c r="Y56" t="s">
        <v>45</v>
      </c>
      <c r="Z56" s="37">
        <f t="shared" si="14"/>
        <v>12.654</v>
      </c>
      <c r="AA56" t="s">
        <v>45</v>
      </c>
      <c r="AB56" s="37">
        <f t="shared" si="15"/>
        <v>12.654</v>
      </c>
      <c r="AC56" t="s">
        <v>45</v>
      </c>
      <c r="AD56" s="37">
        <f t="shared" si="16"/>
        <v>12.654</v>
      </c>
      <c r="AE56" t="s">
        <v>45</v>
      </c>
      <c r="AF56" s="37">
        <f t="shared" si="17"/>
        <v>12.920400000000001</v>
      </c>
      <c r="AG56" t="s">
        <v>45</v>
      </c>
      <c r="AH56" s="37">
        <f t="shared" si="18"/>
        <v>9.8567999999999998</v>
      </c>
      <c r="AI56" t="s">
        <v>45</v>
      </c>
      <c r="AJ56" s="37">
        <f t="shared" si="19"/>
        <v>9.8567999999999998</v>
      </c>
      <c r="AK56" t="s">
        <v>45</v>
      </c>
      <c r="AL56" s="37">
        <f t="shared" si="20"/>
        <v>9.8567999999999998</v>
      </c>
      <c r="AM56" t="s">
        <v>45</v>
      </c>
      <c r="AN56" s="37">
        <f t="shared" si="28"/>
        <v>12.654</v>
      </c>
      <c r="AO56" t="s">
        <v>45</v>
      </c>
      <c r="AP56" s="37">
        <f t="shared" si="1"/>
        <v>12.654</v>
      </c>
      <c r="AQ56" t="s">
        <v>45</v>
      </c>
      <c r="AR56" s="37">
        <f t="shared" si="21"/>
        <v>9.8567999999999998</v>
      </c>
      <c r="AS56" t="s">
        <v>45</v>
      </c>
      <c r="AT56" s="37">
        <f t="shared" si="22"/>
        <v>9.8567999999999998</v>
      </c>
      <c r="AU56" t="s">
        <v>45</v>
      </c>
      <c r="AV56" s="37">
        <f t="shared" si="23"/>
        <v>12.654</v>
      </c>
      <c r="AW56" t="s">
        <v>45</v>
      </c>
      <c r="AX56" s="37">
        <f t="shared" si="24"/>
        <v>12.654</v>
      </c>
      <c r="AY56" t="s">
        <v>45</v>
      </c>
      <c r="AZ56" s="37">
        <f t="shared" si="25"/>
        <v>9.8567999999999998</v>
      </c>
      <c r="BA56" t="s">
        <v>45</v>
      </c>
      <c r="BB56" s="37">
        <f t="shared" si="26"/>
        <v>7.0596000000000005</v>
      </c>
      <c r="BC56" t="s">
        <v>45</v>
      </c>
      <c r="BD56" s="37">
        <f t="shared" si="27"/>
        <v>3.4632000000000001</v>
      </c>
      <c r="BE56" t="s">
        <v>45</v>
      </c>
    </row>
    <row r="57" spans="1:57" x14ac:dyDescent="0.25">
      <c r="A57" s="2" t="s">
        <v>96</v>
      </c>
      <c r="B57" s="6"/>
      <c r="C57" s="4">
        <v>82107</v>
      </c>
      <c r="D57" s="5">
        <v>71.569999999999993</v>
      </c>
      <c r="E57" s="37">
        <f t="shared" si="2"/>
        <v>57.255999999999993</v>
      </c>
      <c r="F57" s="37">
        <f t="shared" si="3"/>
        <v>18.6082</v>
      </c>
      <c r="G57" s="37">
        <f t="shared" si="4"/>
        <v>69.422899999999998</v>
      </c>
      <c r="H57" s="37">
        <f t="shared" si="5"/>
        <v>67.991499999999988</v>
      </c>
      <c r="I57" t="s">
        <v>44</v>
      </c>
      <c r="J57" s="37">
        <f t="shared" si="6"/>
        <v>71.569999999999993</v>
      </c>
      <c r="K57" t="s">
        <v>45</v>
      </c>
      <c r="L57" s="37">
        <f t="shared" si="7"/>
        <v>52.961799999999997</v>
      </c>
      <c r="M57" t="s">
        <v>45</v>
      </c>
      <c r="N57" s="37">
        <f t="shared" si="8"/>
        <v>64.412999999999997</v>
      </c>
      <c r="O57" t="s">
        <v>45</v>
      </c>
      <c r="P57" s="37">
        <f t="shared" si="9"/>
        <v>57.256</v>
      </c>
      <c r="Q57" t="s">
        <v>45</v>
      </c>
      <c r="R57" s="37">
        <f t="shared" si="10"/>
        <v>69.422899999999998</v>
      </c>
      <c r="S57" t="s">
        <v>45</v>
      </c>
      <c r="T57" s="37">
        <f t="shared" si="11"/>
        <v>69.422899999999998</v>
      </c>
      <c r="U57" t="s">
        <v>45</v>
      </c>
      <c r="V57" s="37">
        <f t="shared" si="12"/>
        <v>57.256</v>
      </c>
      <c r="W57" t="s">
        <v>45</v>
      </c>
      <c r="X57" s="37">
        <f t="shared" si="13"/>
        <v>67.991499999999988</v>
      </c>
      <c r="Y57" t="s">
        <v>45</v>
      </c>
      <c r="Z57" s="37">
        <f t="shared" si="14"/>
        <v>67.991499999999988</v>
      </c>
      <c r="AA57" t="s">
        <v>45</v>
      </c>
      <c r="AB57" s="37">
        <f t="shared" si="15"/>
        <v>67.991499999999988</v>
      </c>
      <c r="AC57" t="s">
        <v>45</v>
      </c>
      <c r="AD57" s="37">
        <f t="shared" si="16"/>
        <v>67.991499999999988</v>
      </c>
      <c r="AE57" t="s">
        <v>45</v>
      </c>
      <c r="AF57" s="37">
        <f t="shared" si="17"/>
        <v>69.422899999999998</v>
      </c>
      <c r="AG57" t="s">
        <v>45</v>
      </c>
      <c r="AH57" s="37">
        <f t="shared" si="18"/>
        <v>52.961799999999997</v>
      </c>
      <c r="AI57" t="s">
        <v>45</v>
      </c>
      <c r="AJ57" s="37">
        <f t="shared" si="19"/>
        <v>52.961799999999997</v>
      </c>
      <c r="AK57" t="s">
        <v>45</v>
      </c>
      <c r="AL57" s="37">
        <f t="shared" si="20"/>
        <v>52.961799999999997</v>
      </c>
      <c r="AM57" t="s">
        <v>45</v>
      </c>
      <c r="AN57" s="37">
        <f t="shared" si="28"/>
        <v>67.991499999999988</v>
      </c>
      <c r="AO57" t="s">
        <v>45</v>
      </c>
      <c r="AP57" s="37">
        <f t="shared" si="1"/>
        <v>67.991499999999988</v>
      </c>
      <c r="AQ57" t="s">
        <v>45</v>
      </c>
      <c r="AR57" s="37">
        <f t="shared" si="21"/>
        <v>52.961799999999997</v>
      </c>
      <c r="AS57" t="s">
        <v>45</v>
      </c>
      <c r="AT57" s="37">
        <f t="shared" si="22"/>
        <v>52.961799999999997</v>
      </c>
      <c r="AU57" t="s">
        <v>45</v>
      </c>
      <c r="AV57" s="37">
        <f t="shared" si="23"/>
        <v>67.991499999999988</v>
      </c>
      <c r="AW57" t="s">
        <v>45</v>
      </c>
      <c r="AX57" s="37">
        <f t="shared" si="24"/>
        <v>67.991499999999988</v>
      </c>
      <c r="AY57" t="s">
        <v>45</v>
      </c>
      <c r="AZ57" s="37">
        <f t="shared" si="25"/>
        <v>52.961799999999997</v>
      </c>
      <c r="BA57" t="s">
        <v>45</v>
      </c>
      <c r="BB57" s="37">
        <f t="shared" si="26"/>
        <v>37.932099999999998</v>
      </c>
      <c r="BC57" t="s">
        <v>45</v>
      </c>
      <c r="BD57" s="37">
        <f t="shared" si="27"/>
        <v>18.6082</v>
      </c>
      <c r="BE57" t="s">
        <v>45</v>
      </c>
    </row>
    <row r="58" spans="1:57" x14ac:dyDescent="0.25">
      <c r="A58" s="2" t="s">
        <v>97</v>
      </c>
      <c r="B58" s="6"/>
      <c r="C58" s="4">
        <v>82140</v>
      </c>
      <c r="D58" s="5">
        <v>59.5</v>
      </c>
      <c r="E58" s="37">
        <f t="shared" si="2"/>
        <v>47.6</v>
      </c>
      <c r="F58" s="37">
        <f t="shared" si="3"/>
        <v>15.47</v>
      </c>
      <c r="G58" s="37">
        <f t="shared" si="4"/>
        <v>57.714999999999996</v>
      </c>
      <c r="H58" s="37">
        <f t="shared" si="5"/>
        <v>56.524999999999999</v>
      </c>
      <c r="I58" t="s">
        <v>44</v>
      </c>
      <c r="J58" s="37">
        <f t="shared" si="6"/>
        <v>59.5</v>
      </c>
      <c r="K58" t="s">
        <v>45</v>
      </c>
      <c r="L58" s="37">
        <f t="shared" si="7"/>
        <v>44.03</v>
      </c>
      <c r="M58" t="s">
        <v>45</v>
      </c>
      <c r="N58" s="37">
        <f t="shared" si="8"/>
        <v>53.550000000000004</v>
      </c>
      <c r="O58" t="s">
        <v>45</v>
      </c>
      <c r="P58" s="37">
        <f t="shared" si="9"/>
        <v>47.6</v>
      </c>
      <c r="Q58" t="s">
        <v>45</v>
      </c>
      <c r="R58" s="37">
        <f t="shared" si="10"/>
        <v>57.714999999999996</v>
      </c>
      <c r="S58" t="s">
        <v>45</v>
      </c>
      <c r="T58" s="37">
        <f t="shared" si="11"/>
        <v>57.714999999999996</v>
      </c>
      <c r="U58" t="s">
        <v>45</v>
      </c>
      <c r="V58" s="37">
        <f t="shared" si="12"/>
        <v>47.6</v>
      </c>
      <c r="W58" t="s">
        <v>45</v>
      </c>
      <c r="X58" s="37">
        <f t="shared" si="13"/>
        <v>56.524999999999999</v>
      </c>
      <c r="Y58" t="s">
        <v>45</v>
      </c>
      <c r="Z58" s="37">
        <f t="shared" si="14"/>
        <v>56.524999999999999</v>
      </c>
      <c r="AA58" t="s">
        <v>45</v>
      </c>
      <c r="AB58" s="37">
        <f t="shared" si="15"/>
        <v>56.524999999999999</v>
      </c>
      <c r="AC58" t="s">
        <v>45</v>
      </c>
      <c r="AD58" s="37">
        <f t="shared" si="16"/>
        <v>56.524999999999999</v>
      </c>
      <c r="AE58" t="s">
        <v>45</v>
      </c>
      <c r="AF58" s="37">
        <f t="shared" si="17"/>
        <v>57.714999999999996</v>
      </c>
      <c r="AG58" t="s">
        <v>45</v>
      </c>
      <c r="AH58" s="37">
        <f t="shared" si="18"/>
        <v>44.03</v>
      </c>
      <c r="AI58" t="s">
        <v>45</v>
      </c>
      <c r="AJ58" s="37">
        <f t="shared" si="19"/>
        <v>44.03</v>
      </c>
      <c r="AK58" t="s">
        <v>45</v>
      </c>
      <c r="AL58" s="37">
        <f t="shared" si="20"/>
        <v>44.03</v>
      </c>
      <c r="AM58" t="s">
        <v>45</v>
      </c>
      <c r="AN58" s="37">
        <f t="shared" si="28"/>
        <v>56.524999999999999</v>
      </c>
      <c r="AO58" t="s">
        <v>45</v>
      </c>
      <c r="AP58" s="37">
        <f t="shared" si="1"/>
        <v>56.524999999999999</v>
      </c>
      <c r="AQ58" t="s">
        <v>45</v>
      </c>
      <c r="AR58" s="37">
        <f t="shared" si="21"/>
        <v>44.03</v>
      </c>
      <c r="AS58" t="s">
        <v>45</v>
      </c>
      <c r="AT58" s="37">
        <f t="shared" si="22"/>
        <v>44.03</v>
      </c>
      <c r="AU58" t="s">
        <v>45</v>
      </c>
      <c r="AV58" s="37">
        <f t="shared" si="23"/>
        <v>56.524999999999999</v>
      </c>
      <c r="AW58" t="s">
        <v>45</v>
      </c>
      <c r="AX58" s="37">
        <f t="shared" si="24"/>
        <v>56.524999999999999</v>
      </c>
      <c r="AY58" t="s">
        <v>45</v>
      </c>
      <c r="AZ58" s="37">
        <f t="shared" si="25"/>
        <v>44.03</v>
      </c>
      <c r="BA58" t="s">
        <v>45</v>
      </c>
      <c r="BB58" s="37">
        <f t="shared" si="26"/>
        <v>31.535</v>
      </c>
      <c r="BC58" t="s">
        <v>45</v>
      </c>
      <c r="BD58" s="37">
        <f t="shared" si="27"/>
        <v>15.47</v>
      </c>
      <c r="BE58" t="s">
        <v>45</v>
      </c>
    </row>
    <row r="59" spans="1:57" x14ac:dyDescent="0.25">
      <c r="A59" s="2" t="s">
        <v>98</v>
      </c>
      <c r="B59" s="6"/>
      <c r="C59" s="4">
        <v>82150</v>
      </c>
      <c r="D59" s="5">
        <v>29.34</v>
      </c>
      <c r="E59" s="37">
        <f t="shared" si="2"/>
        <v>23.472000000000001</v>
      </c>
      <c r="F59" s="37">
        <f t="shared" si="3"/>
        <v>7.6284000000000001</v>
      </c>
      <c r="G59" s="37">
        <f t="shared" si="4"/>
        <v>28.459799999999998</v>
      </c>
      <c r="H59" s="37">
        <f t="shared" si="5"/>
        <v>27.872999999999998</v>
      </c>
      <c r="I59" t="s">
        <v>44</v>
      </c>
      <c r="J59" s="37">
        <f t="shared" si="6"/>
        <v>29.34</v>
      </c>
      <c r="K59" t="s">
        <v>45</v>
      </c>
      <c r="L59" s="37">
        <f t="shared" si="7"/>
        <v>21.711600000000001</v>
      </c>
      <c r="M59" t="s">
        <v>45</v>
      </c>
      <c r="N59" s="37">
        <f t="shared" si="8"/>
        <v>26.405999999999999</v>
      </c>
      <c r="O59" t="s">
        <v>45</v>
      </c>
      <c r="P59" s="37">
        <f t="shared" si="9"/>
        <v>23.472000000000001</v>
      </c>
      <c r="Q59" t="s">
        <v>45</v>
      </c>
      <c r="R59" s="37">
        <f t="shared" si="10"/>
        <v>28.459799999999998</v>
      </c>
      <c r="S59" t="s">
        <v>45</v>
      </c>
      <c r="T59" s="37">
        <f t="shared" si="11"/>
        <v>28.459799999999998</v>
      </c>
      <c r="U59" t="s">
        <v>45</v>
      </c>
      <c r="V59" s="37">
        <f t="shared" si="12"/>
        <v>23.472000000000001</v>
      </c>
      <c r="W59" t="s">
        <v>45</v>
      </c>
      <c r="X59" s="37">
        <f t="shared" si="13"/>
        <v>27.872999999999998</v>
      </c>
      <c r="Y59" t="s">
        <v>45</v>
      </c>
      <c r="Z59" s="37">
        <f t="shared" si="14"/>
        <v>27.872999999999998</v>
      </c>
      <c r="AA59" t="s">
        <v>45</v>
      </c>
      <c r="AB59" s="37">
        <f t="shared" si="15"/>
        <v>27.872999999999998</v>
      </c>
      <c r="AC59" t="s">
        <v>45</v>
      </c>
      <c r="AD59" s="37">
        <f t="shared" si="16"/>
        <v>27.872999999999998</v>
      </c>
      <c r="AE59" t="s">
        <v>45</v>
      </c>
      <c r="AF59" s="37">
        <f t="shared" si="17"/>
        <v>28.459799999999998</v>
      </c>
      <c r="AG59" t="s">
        <v>45</v>
      </c>
      <c r="AH59" s="37">
        <f t="shared" si="18"/>
        <v>21.711600000000001</v>
      </c>
      <c r="AI59" t="s">
        <v>45</v>
      </c>
      <c r="AJ59" s="37">
        <f t="shared" si="19"/>
        <v>21.711600000000001</v>
      </c>
      <c r="AK59" t="s">
        <v>45</v>
      </c>
      <c r="AL59" s="37">
        <f t="shared" si="20"/>
        <v>21.711600000000001</v>
      </c>
      <c r="AM59" t="s">
        <v>45</v>
      </c>
      <c r="AN59" s="37">
        <f t="shared" si="28"/>
        <v>27.872999999999998</v>
      </c>
      <c r="AO59" t="s">
        <v>45</v>
      </c>
      <c r="AP59" s="37">
        <f t="shared" si="1"/>
        <v>27.872999999999998</v>
      </c>
      <c r="AQ59" t="s">
        <v>45</v>
      </c>
      <c r="AR59" s="37">
        <f t="shared" si="21"/>
        <v>21.711600000000001</v>
      </c>
      <c r="AS59" t="s">
        <v>45</v>
      </c>
      <c r="AT59" s="37">
        <f t="shared" si="22"/>
        <v>21.711600000000001</v>
      </c>
      <c r="AU59" t="s">
        <v>45</v>
      </c>
      <c r="AV59" s="37">
        <f t="shared" si="23"/>
        <v>27.872999999999998</v>
      </c>
      <c r="AW59" t="s">
        <v>45</v>
      </c>
      <c r="AX59" s="37">
        <f t="shared" si="24"/>
        <v>27.872999999999998</v>
      </c>
      <c r="AY59" t="s">
        <v>45</v>
      </c>
      <c r="AZ59" s="37">
        <f t="shared" si="25"/>
        <v>21.711600000000001</v>
      </c>
      <c r="BA59" t="s">
        <v>45</v>
      </c>
      <c r="BB59" s="37">
        <f t="shared" si="26"/>
        <v>15.5502</v>
      </c>
      <c r="BC59" t="s">
        <v>45</v>
      </c>
      <c r="BD59" s="37">
        <f t="shared" si="27"/>
        <v>7.6284000000000001</v>
      </c>
      <c r="BE59" t="s">
        <v>45</v>
      </c>
    </row>
    <row r="60" spans="1:57" x14ac:dyDescent="0.25">
      <c r="A60" s="2" t="s">
        <v>99</v>
      </c>
      <c r="B60" s="6"/>
      <c r="C60" s="4">
        <v>82247</v>
      </c>
      <c r="D60" s="5">
        <v>22.7</v>
      </c>
      <c r="E60" s="37">
        <f t="shared" si="2"/>
        <v>18.16</v>
      </c>
      <c r="F60" s="37">
        <f t="shared" si="3"/>
        <v>5.9020000000000001</v>
      </c>
      <c r="G60" s="37">
        <f t="shared" si="4"/>
        <v>22.018999999999998</v>
      </c>
      <c r="H60" s="37">
        <f t="shared" si="5"/>
        <v>21.564999999999998</v>
      </c>
      <c r="I60" t="s">
        <v>44</v>
      </c>
      <c r="J60" s="37">
        <f t="shared" si="6"/>
        <v>22.7</v>
      </c>
      <c r="K60" t="s">
        <v>45</v>
      </c>
      <c r="L60" s="37">
        <f t="shared" si="7"/>
        <v>16.797999999999998</v>
      </c>
      <c r="M60" t="s">
        <v>45</v>
      </c>
      <c r="N60" s="37">
        <f t="shared" si="8"/>
        <v>20.43</v>
      </c>
      <c r="O60" t="s">
        <v>45</v>
      </c>
      <c r="P60" s="37">
        <f t="shared" si="9"/>
        <v>18.16</v>
      </c>
      <c r="Q60" t="s">
        <v>45</v>
      </c>
      <c r="R60" s="37">
        <f t="shared" si="10"/>
        <v>22.018999999999998</v>
      </c>
      <c r="S60" t="s">
        <v>45</v>
      </c>
      <c r="T60" s="37">
        <f t="shared" si="11"/>
        <v>22.018999999999998</v>
      </c>
      <c r="U60" t="s">
        <v>45</v>
      </c>
      <c r="V60" s="37">
        <f t="shared" si="12"/>
        <v>18.16</v>
      </c>
      <c r="W60" t="s">
        <v>45</v>
      </c>
      <c r="X60" s="37">
        <f t="shared" si="13"/>
        <v>21.564999999999998</v>
      </c>
      <c r="Y60" t="s">
        <v>45</v>
      </c>
      <c r="Z60" s="37">
        <f t="shared" si="14"/>
        <v>21.564999999999998</v>
      </c>
      <c r="AA60" t="s">
        <v>45</v>
      </c>
      <c r="AB60" s="37">
        <f t="shared" si="15"/>
        <v>21.564999999999998</v>
      </c>
      <c r="AC60" t="s">
        <v>45</v>
      </c>
      <c r="AD60" s="37">
        <f t="shared" si="16"/>
        <v>21.564999999999998</v>
      </c>
      <c r="AE60" t="s">
        <v>45</v>
      </c>
      <c r="AF60" s="37">
        <f t="shared" si="17"/>
        <v>22.018999999999998</v>
      </c>
      <c r="AG60" t="s">
        <v>45</v>
      </c>
      <c r="AH60" s="37">
        <f t="shared" si="18"/>
        <v>16.797999999999998</v>
      </c>
      <c r="AI60" t="s">
        <v>45</v>
      </c>
      <c r="AJ60" s="37">
        <f t="shared" si="19"/>
        <v>16.797999999999998</v>
      </c>
      <c r="AK60" t="s">
        <v>45</v>
      </c>
      <c r="AL60" s="37">
        <f t="shared" si="20"/>
        <v>16.797999999999998</v>
      </c>
      <c r="AM60" t="s">
        <v>45</v>
      </c>
      <c r="AN60" s="37">
        <f t="shared" si="28"/>
        <v>21.564999999999998</v>
      </c>
      <c r="AO60" t="s">
        <v>45</v>
      </c>
      <c r="AP60" s="37">
        <f t="shared" si="1"/>
        <v>21.564999999999998</v>
      </c>
      <c r="AQ60" t="s">
        <v>45</v>
      </c>
      <c r="AR60" s="37">
        <f t="shared" si="21"/>
        <v>16.797999999999998</v>
      </c>
      <c r="AS60" t="s">
        <v>45</v>
      </c>
      <c r="AT60" s="37">
        <f t="shared" si="22"/>
        <v>16.797999999999998</v>
      </c>
      <c r="AU60" t="s">
        <v>45</v>
      </c>
      <c r="AV60" s="37">
        <f t="shared" si="23"/>
        <v>21.564999999999998</v>
      </c>
      <c r="AW60" t="s">
        <v>45</v>
      </c>
      <c r="AX60" s="37">
        <f t="shared" si="24"/>
        <v>21.564999999999998</v>
      </c>
      <c r="AY60" t="s">
        <v>45</v>
      </c>
      <c r="AZ60" s="37">
        <f t="shared" si="25"/>
        <v>16.797999999999998</v>
      </c>
      <c r="BA60" t="s">
        <v>45</v>
      </c>
      <c r="BB60" s="37">
        <f t="shared" si="26"/>
        <v>12.031000000000001</v>
      </c>
      <c r="BC60" t="s">
        <v>45</v>
      </c>
      <c r="BD60" s="37">
        <f t="shared" si="27"/>
        <v>5.9020000000000001</v>
      </c>
      <c r="BE60" t="s">
        <v>45</v>
      </c>
    </row>
    <row r="61" spans="1:57" x14ac:dyDescent="0.25">
      <c r="A61" s="2" t="s">
        <v>100</v>
      </c>
      <c r="B61" s="6"/>
      <c r="C61" s="4">
        <v>82247</v>
      </c>
      <c r="D61" s="5">
        <v>22.7</v>
      </c>
      <c r="E61" s="37">
        <f t="shared" si="2"/>
        <v>18.16</v>
      </c>
      <c r="F61" s="37">
        <f t="shared" si="3"/>
        <v>5.9020000000000001</v>
      </c>
      <c r="G61" s="37">
        <f t="shared" si="4"/>
        <v>22.018999999999998</v>
      </c>
      <c r="H61" s="37">
        <f t="shared" si="5"/>
        <v>21.564999999999998</v>
      </c>
      <c r="I61" t="s">
        <v>44</v>
      </c>
      <c r="J61" s="37">
        <f t="shared" si="6"/>
        <v>22.7</v>
      </c>
      <c r="K61" t="s">
        <v>45</v>
      </c>
      <c r="L61" s="37">
        <f t="shared" si="7"/>
        <v>16.797999999999998</v>
      </c>
      <c r="M61" t="s">
        <v>45</v>
      </c>
      <c r="N61" s="37">
        <f t="shared" si="8"/>
        <v>20.43</v>
      </c>
      <c r="O61" t="s">
        <v>45</v>
      </c>
      <c r="P61" s="37">
        <f t="shared" si="9"/>
        <v>18.16</v>
      </c>
      <c r="Q61" t="s">
        <v>45</v>
      </c>
      <c r="R61" s="37">
        <f t="shared" si="10"/>
        <v>22.018999999999998</v>
      </c>
      <c r="S61" t="s">
        <v>45</v>
      </c>
      <c r="T61" s="37">
        <f t="shared" si="11"/>
        <v>22.018999999999998</v>
      </c>
      <c r="U61" t="s">
        <v>45</v>
      </c>
      <c r="V61" s="37">
        <f t="shared" si="12"/>
        <v>18.16</v>
      </c>
      <c r="W61" t="s">
        <v>45</v>
      </c>
      <c r="X61" s="37">
        <f t="shared" si="13"/>
        <v>21.564999999999998</v>
      </c>
      <c r="Y61" t="s">
        <v>45</v>
      </c>
      <c r="Z61" s="37">
        <f t="shared" si="14"/>
        <v>21.564999999999998</v>
      </c>
      <c r="AA61" t="s">
        <v>45</v>
      </c>
      <c r="AB61" s="37">
        <f t="shared" si="15"/>
        <v>21.564999999999998</v>
      </c>
      <c r="AC61" t="s">
        <v>45</v>
      </c>
      <c r="AD61" s="37">
        <f t="shared" si="16"/>
        <v>21.564999999999998</v>
      </c>
      <c r="AE61" t="s">
        <v>45</v>
      </c>
      <c r="AF61" s="37">
        <f t="shared" si="17"/>
        <v>22.018999999999998</v>
      </c>
      <c r="AG61" t="s">
        <v>45</v>
      </c>
      <c r="AH61" s="37">
        <f t="shared" si="18"/>
        <v>16.797999999999998</v>
      </c>
      <c r="AI61" t="s">
        <v>45</v>
      </c>
      <c r="AJ61" s="37">
        <f t="shared" si="19"/>
        <v>16.797999999999998</v>
      </c>
      <c r="AK61" t="s">
        <v>45</v>
      </c>
      <c r="AL61" s="37">
        <f t="shared" si="20"/>
        <v>16.797999999999998</v>
      </c>
      <c r="AM61" t="s">
        <v>45</v>
      </c>
      <c r="AN61" s="37">
        <f t="shared" si="28"/>
        <v>21.564999999999998</v>
      </c>
      <c r="AO61" t="s">
        <v>45</v>
      </c>
      <c r="AP61" s="37">
        <f t="shared" si="1"/>
        <v>21.564999999999998</v>
      </c>
      <c r="AQ61" t="s">
        <v>45</v>
      </c>
      <c r="AR61" s="37">
        <f t="shared" si="21"/>
        <v>16.797999999999998</v>
      </c>
      <c r="AS61" t="s">
        <v>45</v>
      </c>
      <c r="AT61" s="37">
        <f t="shared" si="22"/>
        <v>16.797999999999998</v>
      </c>
      <c r="AU61" t="s">
        <v>45</v>
      </c>
      <c r="AV61" s="37">
        <f t="shared" si="23"/>
        <v>21.564999999999998</v>
      </c>
      <c r="AW61" t="s">
        <v>45</v>
      </c>
      <c r="AX61" s="37">
        <f t="shared" si="24"/>
        <v>21.564999999999998</v>
      </c>
      <c r="AY61" t="s">
        <v>45</v>
      </c>
      <c r="AZ61" s="37">
        <f t="shared" si="25"/>
        <v>16.797999999999998</v>
      </c>
      <c r="BA61" t="s">
        <v>45</v>
      </c>
      <c r="BB61" s="37">
        <f t="shared" si="26"/>
        <v>12.031000000000001</v>
      </c>
      <c r="BC61" t="s">
        <v>45</v>
      </c>
      <c r="BD61" s="37">
        <f t="shared" si="27"/>
        <v>5.9020000000000001</v>
      </c>
      <c r="BE61" t="s">
        <v>45</v>
      </c>
    </row>
    <row r="62" spans="1:57" x14ac:dyDescent="0.25">
      <c r="A62" s="2" t="s">
        <v>101</v>
      </c>
      <c r="B62" s="6"/>
      <c r="C62" s="4">
        <v>82248</v>
      </c>
      <c r="D62" s="5">
        <v>22.7</v>
      </c>
      <c r="E62" s="37">
        <f t="shared" si="2"/>
        <v>18.16</v>
      </c>
      <c r="F62" s="37">
        <f t="shared" si="3"/>
        <v>5.9020000000000001</v>
      </c>
      <c r="G62" s="37">
        <f t="shared" si="4"/>
        <v>22.018999999999998</v>
      </c>
      <c r="H62" s="37">
        <f t="shared" si="5"/>
        <v>21.564999999999998</v>
      </c>
      <c r="I62" t="s">
        <v>44</v>
      </c>
      <c r="J62" s="37">
        <f t="shared" si="6"/>
        <v>22.7</v>
      </c>
      <c r="K62" t="s">
        <v>45</v>
      </c>
      <c r="L62" s="37">
        <f t="shared" si="7"/>
        <v>16.797999999999998</v>
      </c>
      <c r="M62" t="s">
        <v>45</v>
      </c>
      <c r="N62" s="37">
        <f t="shared" si="8"/>
        <v>20.43</v>
      </c>
      <c r="O62" t="s">
        <v>45</v>
      </c>
      <c r="P62" s="37">
        <f t="shared" si="9"/>
        <v>18.16</v>
      </c>
      <c r="Q62" t="s">
        <v>45</v>
      </c>
      <c r="R62" s="37">
        <f t="shared" si="10"/>
        <v>22.018999999999998</v>
      </c>
      <c r="S62" t="s">
        <v>45</v>
      </c>
      <c r="T62" s="37">
        <f t="shared" si="11"/>
        <v>22.018999999999998</v>
      </c>
      <c r="U62" t="s">
        <v>45</v>
      </c>
      <c r="V62" s="37">
        <f t="shared" si="12"/>
        <v>18.16</v>
      </c>
      <c r="W62" t="s">
        <v>45</v>
      </c>
      <c r="X62" s="37">
        <f t="shared" si="13"/>
        <v>21.564999999999998</v>
      </c>
      <c r="Y62" t="s">
        <v>45</v>
      </c>
      <c r="Z62" s="37">
        <f t="shared" si="14"/>
        <v>21.564999999999998</v>
      </c>
      <c r="AA62" t="s">
        <v>45</v>
      </c>
      <c r="AB62" s="37">
        <f t="shared" si="15"/>
        <v>21.564999999999998</v>
      </c>
      <c r="AC62" t="s">
        <v>45</v>
      </c>
      <c r="AD62" s="37">
        <f t="shared" si="16"/>
        <v>21.564999999999998</v>
      </c>
      <c r="AE62" t="s">
        <v>45</v>
      </c>
      <c r="AF62" s="37">
        <f t="shared" si="17"/>
        <v>22.018999999999998</v>
      </c>
      <c r="AG62" t="s">
        <v>45</v>
      </c>
      <c r="AH62" s="37">
        <f t="shared" si="18"/>
        <v>16.797999999999998</v>
      </c>
      <c r="AI62" t="s">
        <v>45</v>
      </c>
      <c r="AJ62" s="37">
        <f t="shared" si="19"/>
        <v>16.797999999999998</v>
      </c>
      <c r="AK62" t="s">
        <v>45</v>
      </c>
      <c r="AL62" s="37">
        <f t="shared" si="20"/>
        <v>16.797999999999998</v>
      </c>
      <c r="AM62" t="s">
        <v>45</v>
      </c>
      <c r="AN62" s="37">
        <f t="shared" si="28"/>
        <v>21.564999999999998</v>
      </c>
      <c r="AO62" t="s">
        <v>45</v>
      </c>
      <c r="AP62" s="37">
        <f t="shared" si="1"/>
        <v>21.564999999999998</v>
      </c>
      <c r="AQ62" t="s">
        <v>45</v>
      </c>
      <c r="AR62" s="37">
        <f t="shared" si="21"/>
        <v>16.797999999999998</v>
      </c>
      <c r="AS62" t="s">
        <v>45</v>
      </c>
      <c r="AT62" s="37">
        <f t="shared" si="22"/>
        <v>16.797999999999998</v>
      </c>
      <c r="AU62" t="s">
        <v>45</v>
      </c>
      <c r="AV62" s="37">
        <f t="shared" si="23"/>
        <v>21.564999999999998</v>
      </c>
      <c r="AW62" t="s">
        <v>45</v>
      </c>
      <c r="AX62" s="37">
        <f t="shared" si="24"/>
        <v>21.564999999999998</v>
      </c>
      <c r="AY62" t="s">
        <v>45</v>
      </c>
      <c r="AZ62" s="37">
        <f t="shared" si="25"/>
        <v>16.797999999999998</v>
      </c>
      <c r="BA62" t="s">
        <v>45</v>
      </c>
      <c r="BB62" s="37">
        <f t="shared" si="26"/>
        <v>12.031000000000001</v>
      </c>
      <c r="BC62" t="s">
        <v>45</v>
      </c>
      <c r="BD62" s="37">
        <f t="shared" si="27"/>
        <v>5.9020000000000001</v>
      </c>
      <c r="BE62" t="s">
        <v>45</v>
      </c>
    </row>
    <row r="63" spans="1:57" x14ac:dyDescent="0.25">
      <c r="A63" s="2" t="s">
        <v>102</v>
      </c>
      <c r="B63" s="6"/>
      <c r="C63" s="4">
        <v>82306</v>
      </c>
      <c r="D63" s="5">
        <v>134.01</v>
      </c>
      <c r="E63" s="37">
        <f t="shared" si="2"/>
        <v>107.208</v>
      </c>
      <c r="F63" s="37">
        <f t="shared" si="3"/>
        <v>34.842599999999997</v>
      </c>
      <c r="G63" s="37">
        <f t="shared" si="4"/>
        <v>129.9897</v>
      </c>
      <c r="H63" s="37">
        <f t="shared" si="5"/>
        <v>127.30949999999999</v>
      </c>
      <c r="I63" t="s">
        <v>44</v>
      </c>
      <c r="J63" s="37">
        <f t="shared" si="6"/>
        <v>134.01</v>
      </c>
      <c r="K63" t="s">
        <v>45</v>
      </c>
      <c r="L63" s="37">
        <f t="shared" si="7"/>
        <v>99.167399999999986</v>
      </c>
      <c r="M63" t="s">
        <v>45</v>
      </c>
      <c r="N63" s="37">
        <f t="shared" si="8"/>
        <v>120.60899999999999</v>
      </c>
      <c r="O63" t="s">
        <v>45</v>
      </c>
      <c r="P63" s="37">
        <f t="shared" si="9"/>
        <v>107.208</v>
      </c>
      <c r="Q63" t="s">
        <v>45</v>
      </c>
      <c r="R63" s="37">
        <f t="shared" si="10"/>
        <v>129.9897</v>
      </c>
      <c r="S63" t="s">
        <v>45</v>
      </c>
      <c r="T63" s="37">
        <f t="shared" si="11"/>
        <v>129.9897</v>
      </c>
      <c r="U63" t="s">
        <v>45</v>
      </c>
      <c r="V63" s="37">
        <f t="shared" si="12"/>
        <v>107.208</v>
      </c>
      <c r="W63" t="s">
        <v>45</v>
      </c>
      <c r="X63" s="37">
        <f t="shared" si="13"/>
        <v>127.30949999999999</v>
      </c>
      <c r="Y63" t="s">
        <v>45</v>
      </c>
      <c r="Z63" s="37">
        <f t="shared" si="14"/>
        <v>127.30949999999999</v>
      </c>
      <c r="AA63" t="s">
        <v>45</v>
      </c>
      <c r="AB63" s="37">
        <f t="shared" si="15"/>
        <v>127.30949999999999</v>
      </c>
      <c r="AC63" t="s">
        <v>45</v>
      </c>
      <c r="AD63" s="37">
        <f t="shared" si="16"/>
        <v>127.30949999999999</v>
      </c>
      <c r="AE63" t="s">
        <v>45</v>
      </c>
      <c r="AF63" s="37">
        <f t="shared" si="17"/>
        <v>129.9897</v>
      </c>
      <c r="AG63" t="s">
        <v>45</v>
      </c>
      <c r="AH63" s="37">
        <f t="shared" si="18"/>
        <v>99.167399999999986</v>
      </c>
      <c r="AI63" t="s">
        <v>45</v>
      </c>
      <c r="AJ63" s="37">
        <f t="shared" si="19"/>
        <v>99.167399999999986</v>
      </c>
      <c r="AK63" t="s">
        <v>45</v>
      </c>
      <c r="AL63" s="37">
        <f t="shared" si="20"/>
        <v>99.167399999999986</v>
      </c>
      <c r="AM63" t="s">
        <v>45</v>
      </c>
      <c r="AN63" s="37">
        <f t="shared" si="28"/>
        <v>127.30949999999999</v>
      </c>
      <c r="AO63" t="s">
        <v>45</v>
      </c>
      <c r="AP63" s="37">
        <f t="shared" si="1"/>
        <v>127.30949999999999</v>
      </c>
      <c r="AQ63" t="s">
        <v>45</v>
      </c>
      <c r="AR63" s="37">
        <f t="shared" si="21"/>
        <v>99.167399999999986</v>
      </c>
      <c r="AS63" t="s">
        <v>45</v>
      </c>
      <c r="AT63" s="37">
        <f t="shared" si="22"/>
        <v>99.167399999999986</v>
      </c>
      <c r="AU63" t="s">
        <v>45</v>
      </c>
      <c r="AV63" s="37">
        <f t="shared" si="23"/>
        <v>127.30949999999999</v>
      </c>
      <c r="AW63" t="s">
        <v>45</v>
      </c>
      <c r="AX63" s="37">
        <f t="shared" si="24"/>
        <v>127.30949999999999</v>
      </c>
      <c r="AY63" t="s">
        <v>45</v>
      </c>
      <c r="AZ63" s="37">
        <f t="shared" si="25"/>
        <v>99.167399999999986</v>
      </c>
      <c r="BA63" t="s">
        <v>45</v>
      </c>
      <c r="BB63" s="37">
        <f t="shared" si="26"/>
        <v>71.025300000000001</v>
      </c>
      <c r="BC63" t="s">
        <v>45</v>
      </c>
      <c r="BD63" s="37">
        <f t="shared" si="27"/>
        <v>34.842599999999997</v>
      </c>
      <c r="BE63" t="s">
        <v>45</v>
      </c>
    </row>
    <row r="64" spans="1:57" x14ac:dyDescent="0.25">
      <c r="A64" s="2" t="s">
        <v>103</v>
      </c>
      <c r="B64" s="6"/>
      <c r="C64" s="4">
        <v>82310</v>
      </c>
      <c r="D64" s="5">
        <v>23.36</v>
      </c>
      <c r="E64" s="37">
        <f t="shared" si="2"/>
        <v>18.687999999999999</v>
      </c>
      <c r="F64" s="37">
        <f t="shared" si="3"/>
        <v>6.0735999999999999</v>
      </c>
      <c r="G64" s="37">
        <f t="shared" si="4"/>
        <v>22.659199999999998</v>
      </c>
      <c r="H64" s="37">
        <f t="shared" si="5"/>
        <v>22.192</v>
      </c>
      <c r="I64" t="s">
        <v>44</v>
      </c>
      <c r="J64" s="37">
        <f t="shared" si="6"/>
        <v>23.36</v>
      </c>
      <c r="K64" t="s">
        <v>45</v>
      </c>
      <c r="L64" s="37">
        <f t="shared" si="7"/>
        <v>17.2864</v>
      </c>
      <c r="M64" t="s">
        <v>45</v>
      </c>
      <c r="N64" s="37">
        <f t="shared" si="8"/>
        <v>21.024000000000001</v>
      </c>
      <c r="O64" t="s">
        <v>45</v>
      </c>
      <c r="P64" s="37">
        <f t="shared" si="9"/>
        <v>18.687999999999999</v>
      </c>
      <c r="Q64" t="s">
        <v>45</v>
      </c>
      <c r="R64" s="37">
        <f t="shared" si="10"/>
        <v>22.659199999999998</v>
      </c>
      <c r="S64" t="s">
        <v>45</v>
      </c>
      <c r="T64" s="37">
        <f t="shared" si="11"/>
        <v>22.659199999999998</v>
      </c>
      <c r="U64" t="s">
        <v>45</v>
      </c>
      <c r="V64" s="37">
        <f t="shared" si="12"/>
        <v>18.687999999999999</v>
      </c>
      <c r="W64" t="s">
        <v>45</v>
      </c>
      <c r="X64" s="37">
        <f t="shared" si="13"/>
        <v>22.192</v>
      </c>
      <c r="Y64" t="s">
        <v>45</v>
      </c>
      <c r="Z64" s="37">
        <f t="shared" si="14"/>
        <v>22.192</v>
      </c>
      <c r="AA64" t="s">
        <v>45</v>
      </c>
      <c r="AB64" s="37">
        <f t="shared" si="15"/>
        <v>22.192</v>
      </c>
      <c r="AC64" t="s">
        <v>45</v>
      </c>
      <c r="AD64" s="37">
        <f t="shared" si="16"/>
        <v>22.192</v>
      </c>
      <c r="AE64" t="s">
        <v>45</v>
      </c>
      <c r="AF64" s="37">
        <f t="shared" si="17"/>
        <v>22.659199999999998</v>
      </c>
      <c r="AG64" t="s">
        <v>45</v>
      </c>
      <c r="AH64" s="37">
        <f t="shared" si="18"/>
        <v>17.2864</v>
      </c>
      <c r="AI64" t="s">
        <v>45</v>
      </c>
      <c r="AJ64" s="37">
        <f t="shared" si="19"/>
        <v>17.2864</v>
      </c>
      <c r="AK64" t="s">
        <v>45</v>
      </c>
      <c r="AL64" s="37">
        <f t="shared" si="20"/>
        <v>17.2864</v>
      </c>
      <c r="AM64" t="s">
        <v>45</v>
      </c>
      <c r="AN64" s="37">
        <f t="shared" si="28"/>
        <v>22.192</v>
      </c>
      <c r="AO64" t="s">
        <v>45</v>
      </c>
      <c r="AP64" s="37">
        <f t="shared" si="1"/>
        <v>22.192</v>
      </c>
      <c r="AQ64" t="s">
        <v>45</v>
      </c>
      <c r="AR64" s="37">
        <f t="shared" si="21"/>
        <v>17.2864</v>
      </c>
      <c r="AS64" t="s">
        <v>45</v>
      </c>
      <c r="AT64" s="37">
        <f t="shared" si="22"/>
        <v>17.2864</v>
      </c>
      <c r="AU64" t="s">
        <v>45</v>
      </c>
      <c r="AV64" s="37">
        <f t="shared" si="23"/>
        <v>22.192</v>
      </c>
      <c r="AW64" t="s">
        <v>45</v>
      </c>
      <c r="AX64" s="37">
        <f t="shared" si="24"/>
        <v>22.192</v>
      </c>
      <c r="AY64" t="s">
        <v>45</v>
      </c>
      <c r="AZ64" s="37">
        <f t="shared" si="25"/>
        <v>17.2864</v>
      </c>
      <c r="BA64" t="s">
        <v>45</v>
      </c>
      <c r="BB64" s="37">
        <f t="shared" si="26"/>
        <v>12.380800000000001</v>
      </c>
      <c r="BC64" t="s">
        <v>45</v>
      </c>
      <c r="BD64" s="37">
        <f t="shared" si="27"/>
        <v>6.0735999999999999</v>
      </c>
      <c r="BE64" t="s">
        <v>45</v>
      </c>
    </row>
    <row r="65" spans="1:57" x14ac:dyDescent="0.25">
      <c r="A65" s="2" t="s">
        <v>104</v>
      </c>
      <c r="B65" s="6"/>
      <c r="C65" s="4">
        <v>82340</v>
      </c>
      <c r="D65" s="5">
        <v>7.08</v>
      </c>
      <c r="E65" s="37">
        <f t="shared" si="2"/>
        <v>5.6639999999999997</v>
      </c>
      <c r="F65" s="37">
        <f t="shared" si="3"/>
        <v>1.8408</v>
      </c>
      <c r="G65" s="37">
        <f t="shared" si="4"/>
        <v>6.8675999999999995</v>
      </c>
      <c r="H65" s="37">
        <f t="shared" si="5"/>
        <v>6.726</v>
      </c>
      <c r="I65" t="s">
        <v>44</v>
      </c>
      <c r="J65" s="37">
        <f t="shared" si="6"/>
        <v>7.08</v>
      </c>
      <c r="K65" t="s">
        <v>45</v>
      </c>
      <c r="L65" s="37">
        <f t="shared" si="7"/>
        <v>5.2392000000000003</v>
      </c>
      <c r="M65" t="s">
        <v>45</v>
      </c>
      <c r="N65" s="37">
        <f t="shared" si="8"/>
        <v>6.3719999999999999</v>
      </c>
      <c r="O65" t="s">
        <v>45</v>
      </c>
      <c r="P65" s="37">
        <f t="shared" si="9"/>
        <v>5.6640000000000006</v>
      </c>
      <c r="Q65" t="s">
        <v>45</v>
      </c>
      <c r="R65" s="37">
        <f t="shared" si="10"/>
        <v>6.8675999999999995</v>
      </c>
      <c r="S65" t="s">
        <v>45</v>
      </c>
      <c r="T65" s="37">
        <f t="shared" si="11"/>
        <v>6.8675999999999995</v>
      </c>
      <c r="U65" t="s">
        <v>45</v>
      </c>
      <c r="V65" s="37">
        <f t="shared" si="12"/>
        <v>5.6640000000000006</v>
      </c>
      <c r="W65" t="s">
        <v>45</v>
      </c>
      <c r="X65" s="37">
        <f t="shared" si="13"/>
        <v>6.726</v>
      </c>
      <c r="Y65" t="s">
        <v>45</v>
      </c>
      <c r="Z65" s="37">
        <f t="shared" si="14"/>
        <v>6.726</v>
      </c>
      <c r="AA65" t="s">
        <v>45</v>
      </c>
      <c r="AB65" s="37">
        <f t="shared" si="15"/>
        <v>6.726</v>
      </c>
      <c r="AC65" t="s">
        <v>45</v>
      </c>
      <c r="AD65" s="37">
        <f t="shared" si="16"/>
        <v>6.726</v>
      </c>
      <c r="AE65" t="s">
        <v>45</v>
      </c>
      <c r="AF65" s="37">
        <f t="shared" si="17"/>
        <v>6.8675999999999995</v>
      </c>
      <c r="AG65" t="s">
        <v>45</v>
      </c>
      <c r="AH65" s="37">
        <f t="shared" si="18"/>
        <v>5.2392000000000003</v>
      </c>
      <c r="AI65" t="s">
        <v>45</v>
      </c>
      <c r="AJ65" s="37">
        <f t="shared" si="19"/>
        <v>5.2392000000000003</v>
      </c>
      <c r="AK65" t="s">
        <v>45</v>
      </c>
      <c r="AL65" s="37">
        <f t="shared" si="20"/>
        <v>5.2392000000000003</v>
      </c>
      <c r="AM65" t="s">
        <v>45</v>
      </c>
      <c r="AN65" s="37">
        <f t="shared" si="28"/>
        <v>6.726</v>
      </c>
      <c r="AO65" t="s">
        <v>45</v>
      </c>
      <c r="AP65" s="37">
        <f t="shared" si="1"/>
        <v>6.726</v>
      </c>
      <c r="AQ65" t="s">
        <v>45</v>
      </c>
      <c r="AR65" s="37">
        <f t="shared" si="21"/>
        <v>5.2392000000000003</v>
      </c>
      <c r="AS65" t="s">
        <v>45</v>
      </c>
      <c r="AT65" s="37">
        <f t="shared" si="22"/>
        <v>5.2392000000000003</v>
      </c>
      <c r="AU65" t="s">
        <v>45</v>
      </c>
      <c r="AV65" s="37">
        <f t="shared" si="23"/>
        <v>6.726</v>
      </c>
      <c r="AW65" t="s">
        <v>45</v>
      </c>
      <c r="AX65" s="37">
        <f t="shared" si="24"/>
        <v>6.726</v>
      </c>
      <c r="AY65" t="s">
        <v>45</v>
      </c>
      <c r="AZ65" s="37">
        <f t="shared" si="25"/>
        <v>5.2392000000000003</v>
      </c>
      <c r="BA65" t="s">
        <v>45</v>
      </c>
      <c r="BB65" s="37">
        <f t="shared" si="26"/>
        <v>3.7524000000000002</v>
      </c>
      <c r="BC65" t="s">
        <v>45</v>
      </c>
      <c r="BD65" s="37">
        <f t="shared" si="27"/>
        <v>1.8408</v>
      </c>
      <c r="BE65" t="s">
        <v>45</v>
      </c>
    </row>
    <row r="66" spans="1:57" x14ac:dyDescent="0.25">
      <c r="A66" s="2" t="s">
        <v>105</v>
      </c>
      <c r="B66" s="6"/>
      <c r="C66" s="4">
        <v>82360</v>
      </c>
      <c r="D66" s="5">
        <v>180.1</v>
      </c>
      <c r="E66" s="37">
        <f t="shared" si="2"/>
        <v>144.07999999999998</v>
      </c>
      <c r="F66" s="37">
        <f t="shared" si="3"/>
        <v>46.826000000000001</v>
      </c>
      <c r="G66" s="37">
        <f t="shared" si="4"/>
        <v>174.697</v>
      </c>
      <c r="H66" s="37">
        <f t="shared" si="5"/>
        <v>171.095</v>
      </c>
      <c r="I66" t="s">
        <v>44</v>
      </c>
      <c r="J66" s="37">
        <f t="shared" si="6"/>
        <v>180.1</v>
      </c>
      <c r="K66" t="s">
        <v>45</v>
      </c>
      <c r="L66" s="37">
        <f t="shared" si="7"/>
        <v>133.274</v>
      </c>
      <c r="M66" t="s">
        <v>45</v>
      </c>
      <c r="N66" s="37">
        <f t="shared" si="8"/>
        <v>162.09</v>
      </c>
      <c r="O66" t="s">
        <v>45</v>
      </c>
      <c r="P66" s="37">
        <f t="shared" si="9"/>
        <v>144.08000000000001</v>
      </c>
      <c r="Q66" t="s">
        <v>45</v>
      </c>
      <c r="R66" s="37">
        <f t="shared" si="10"/>
        <v>174.697</v>
      </c>
      <c r="S66" t="s">
        <v>45</v>
      </c>
      <c r="T66" s="37">
        <f t="shared" si="11"/>
        <v>174.697</v>
      </c>
      <c r="U66" t="s">
        <v>45</v>
      </c>
      <c r="V66" s="37">
        <f t="shared" si="12"/>
        <v>144.08000000000001</v>
      </c>
      <c r="W66" t="s">
        <v>45</v>
      </c>
      <c r="X66" s="37">
        <f t="shared" si="13"/>
        <v>171.095</v>
      </c>
      <c r="Y66" t="s">
        <v>45</v>
      </c>
      <c r="Z66" s="37">
        <f t="shared" si="14"/>
        <v>171.095</v>
      </c>
      <c r="AA66" t="s">
        <v>45</v>
      </c>
      <c r="AB66" s="37">
        <f t="shared" si="15"/>
        <v>171.095</v>
      </c>
      <c r="AC66" t="s">
        <v>45</v>
      </c>
      <c r="AD66" s="37">
        <f t="shared" si="16"/>
        <v>171.095</v>
      </c>
      <c r="AE66" t="s">
        <v>45</v>
      </c>
      <c r="AF66" s="37">
        <f t="shared" si="17"/>
        <v>174.697</v>
      </c>
      <c r="AG66" t="s">
        <v>45</v>
      </c>
      <c r="AH66" s="37">
        <f t="shared" si="18"/>
        <v>133.274</v>
      </c>
      <c r="AI66" t="s">
        <v>45</v>
      </c>
      <c r="AJ66" s="37">
        <f t="shared" si="19"/>
        <v>133.274</v>
      </c>
      <c r="AK66" t="s">
        <v>45</v>
      </c>
      <c r="AL66" s="37">
        <f t="shared" si="20"/>
        <v>133.274</v>
      </c>
      <c r="AM66" t="s">
        <v>45</v>
      </c>
      <c r="AN66" s="37">
        <f t="shared" si="28"/>
        <v>171.095</v>
      </c>
      <c r="AO66" t="s">
        <v>45</v>
      </c>
      <c r="AP66" s="37">
        <f t="shared" si="1"/>
        <v>171.095</v>
      </c>
      <c r="AQ66" t="s">
        <v>45</v>
      </c>
      <c r="AR66" s="37">
        <f t="shared" si="21"/>
        <v>133.274</v>
      </c>
      <c r="AS66" t="s">
        <v>45</v>
      </c>
      <c r="AT66" s="37">
        <f t="shared" si="22"/>
        <v>133.274</v>
      </c>
      <c r="AU66" t="s">
        <v>45</v>
      </c>
      <c r="AV66" s="37">
        <f t="shared" si="23"/>
        <v>171.095</v>
      </c>
      <c r="AW66" t="s">
        <v>45</v>
      </c>
      <c r="AX66" s="37">
        <f t="shared" si="24"/>
        <v>171.095</v>
      </c>
      <c r="AY66" t="s">
        <v>45</v>
      </c>
      <c r="AZ66" s="37">
        <f t="shared" si="25"/>
        <v>133.274</v>
      </c>
      <c r="BA66" t="s">
        <v>45</v>
      </c>
      <c r="BB66" s="37">
        <f t="shared" si="26"/>
        <v>95.453000000000003</v>
      </c>
      <c r="BC66" t="s">
        <v>45</v>
      </c>
      <c r="BD66" s="37">
        <f t="shared" si="27"/>
        <v>46.826000000000001</v>
      </c>
      <c r="BE66" t="s">
        <v>45</v>
      </c>
    </row>
    <row r="67" spans="1:57" x14ac:dyDescent="0.25">
      <c r="A67" s="2" t="s">
        <v>106</v>
      </c>
      <c r="B67" s="6"/>
      <c r="C67" s="4">
        <v>82374</v>
      </c>
      <c r="D67" s="5">
        <v>22.11</v>
      </c>
      <c r="E67" s="37">
        <f t="shared" si="2"/>
        <v>17.687999999999999</v>
      </c>
      <c r="F67" s="37">
        <f t="shared" si="3"/>
        <v>5.7485999999999997</v>
      </c>
      <c r="G67" s="37">
        <f t="shared" si="4"/>
        <v>21.4467</v>
      </c>
      <c r="H67" s="37">
        <f t="shared" si="5"/>
        <v>21.0045</v>
      </c>
      <c r="I67" t="s">
        <v>44</v>
      </c>
      <c r="J67" s="37">
        <f t="shared" si="6"/>
        <v>22.11</v>
      </c>
      <c r="K67" t="s">
        <v>45</v>
      </c>
      <c r="L67" s="37">
        <f t="shared" si="7"/>
        <v>16.3614</v>
      </c>
      <c r="M67" t="s">
        <v>45</v>
      </c>
      <c r="N67" s="37">
        <f t="shared" si="8"/>
        <v>19.899000000000001</v>
      </c>
      <c r="O67" t="s">
        <v>45</v>
      </c>
      <c r="P67" s="37">
        <f t="shared" si="9"/>
        <v>17.687999999999999</v>
      </c>
      <c r="Q67" t="s">
        <v>45</v>
      </c>
      <c r="R67" s="37">
        <f t="shared" si="10"/>
        <v>21.4467</v>
      </c>
      <c r="S67" t="s">
        <v>45</v>
      </c>
      <c r="T67" s="37">
        <f t="shared" si="11"/>
        <v>21.4467</v>
      </c>
      <c r="U67" t="s">
        <v>45</v>
      </c>
      <c r="V67" s="37">
        <f t="shared" si="12"/>
        <v>17.687999999999999</v>
      </c>
      <c r="W67" t="s">
        <v>45</v>
      </c>
      <c r="X67" s="37">
        <f t="shared" si="13"/>
        <v>21.0045</v>
      </c>
      <c r="Y67" t="s">
        <v>45</v>
      </c>
      <c r="Z67" s="37">
        <f t="shared" si="14"/>
        <v>21.0045</v>
      </c>
      <c r="AA67" t="s">
        <v>45</v>
      </c>
      <c r="AB67" s="37">
        <f t="shared" si="15"/>
        <v>21.0045</v>
      </c>
      <c r="AC67" t="s">
        <v>45</v>
      </c>
      <c r="AD67" s="37">
        <f t="shared" si="16"/>
        <v>21.0045</v>
      </c>
      <c r="AE67" t="s">
        <v>45</v>
      </c>
      <c r="AF67" s="37">
        <f t="shared" si="17"/>
        <v>21.4467</v>
      </c>
      <c r="AG67" t="s">
        <v>45</v>
      </c>
      <c r="AH67" s="37">
        <f t="shared" si="18"/>
        <v>16.3614</v>
      </c>
      <c r="AI67" t="s">
        <v>45</v>
      </c>
      <c r="AJ67" s="37">
        <f t="shared" si="19"/>
        <v>16.3614</v>
      </c>
      <c r="AK67" t="s">
        <v>45</v>
      </c>
      <c r="AL67" s="37">
        <f t="shared" si="20"/>
        <v>16.3614</v>
      </c>
      <c r="AM67" t="s">
        <v>45</v>
      </c>
      <c r="AN67" s="37">
        <f t="shared" si="28"/>
        <v>21.0045</v>
      </c>
      <c r="AO67" t="s">
        <v>45</v>
      </c>
      <c r="AP67" s="37">
        <f t="shared" si="1"/>
        <v>21.0045</v>
      </c>
      <c r="AQ67" t="s">
        <v>45</v>
      </c>
      <c r="AR67" s="37">
        <f t="shared" si="21"/>
        <v>16.3614</v>
      </c>
      <c r="AS67" t="s">
        <v>45</v>
      </c>
      <c r="AT67" s="37">
        <f t="shared" si="22"/>
        <v>16.3614</v>
      </c>
      <c r="AU67" t="s">
        <v>45</v>
      </c>
      <c r="AV67" s="37">
        <f t="shared" si="23"/>
        <v>21.0045</v>
      </c>
      <c r="AW67" t="s">
        <v>45</v>
      </c>
      <c r="AX67" s="37">
        <f t="shared" si="24"/>
        <v>21.0045</v>
      </c>
      <c r="AY67" t="s">
        <v>45</v>
      </c>
      <c r="AZ67" s="37">
        <f t="shared" si="25"/>
        <v>16.3614</v>
      </c>
      <c r="BA67" t="s">
        <v>45</v>
      </c>
      <c r="BB67" s="37">
        <f t="shared" si="26"/>
        <v>11.718300000000001</v>
      </c>
      <c r="BC67" t="s">
        <v>45</v>
      </c>
      <c r="BD67" s="37">
        <f t="shared" si="27"/>
        <v>5.7485999999999997</v>
      </c>
      <c r="BE67" t="s">
        <v>45</v>
      </c>
    </row>
    <row r="68" spans="1:57" x14ac:dyDescent="0.25">
      <c r="A68" s="2" t="s">
        <v>107</v>
      </c>
      <c r="B68" s="6"/>
      <c r="C68" s="4">
        <v>82378</v>
      </c>
      <c r="D68" s="5">
        <v>26.01</v>
      </c>
      <c r="E68" s="37">
        <f t="shared" si="2"/>
        <v>20.808</v>
      </c>
      <c r="F68" s="37">
        <f t="shared" si="3"/>
        <v>6.7626000000000008</v>
      </c>
      <c r="G68" s="37">
        <f t="shared" si="4"/>
        <v>25.229700000000001</v>
      </c>
      <c r="H68" s="37">
        <f t="shared" si="5"/>
        <v>24.709500000000002</v>
      </c>
      <c r="I68" t="s">
        <v>44</v>
      </c>
      <c r="J68" s="37">
        <f t="shared" si="6"/>
        <v>26.01</v>
      </c>
      <c r="K68" t="s">
        <v>45</v>
      </c>
      <c r="L68" s="37">
        <f t="shared" si="7"/>
        <v>19.247400000000003</v>
      </c>
      <c r="M68" t="s">
        <v>45</v>
      </c>
      <c r="N68" s="37">
        <f t="shared" si="8"/>
        <v>23.409000000000002</v>
      </c>
      <c r="O68" t="s">
        <v>45</v>
      </c>
      <c r="P68" s="37">
        <f t="shared" si="9"/>
        <v>20.808000000000003</v>
      </c>
      <c r="Q68" t="s">
        <v>45</v>
      </c>
      <c r="R68" s="37">
        <f t="shared" si="10"/>
        <v>25.229700000000001</v>
      </c>
      <c r="S68" t="s">
        <v>45</v>
      </c>
      <c r="T68" s="37">
        <f t="shared" si="11"/>
        <v>25.229700000000001</v>
      </c>
      <c r="U68" t="s">
        <v>45</v>
      </c>
      <c r="V68" s="37">
        <f t="shared" si="12"/>
        <v>20.808000000000003</v>
      </c>
      <c r="W68" t="s">
        <v>45</v>
      </c>
      <c r="X68" s="37">
        <f t="shared" si="13"/>
        <v>24.709500000000002</v>
      </c>
      <c r="Y68" t="s">
        <v>45</v>
      </c>
      <c r="Z68" s="37">
        <f t="shared" si="14"/>
        <v>24.709500000000002</v>
      </c>
      <c r="AA68" t="s">
        <v>45</v>
      </c>
      <c r="AB68" s="37">
        <f t="shared" si="15"/>
        <v>24.709500000000002</v>
      </c>
      <c r="AC68" t="s">
        <v>45</v>
      </c>
      <c r="AD68" s="37">
        <f t="shared" si="16"/>
        <v>24.709500000000002</v>
      </c>
      <c r="AE68" t="s">
        <v>45</v>
      </c>
      <c r="AF68" s="37">
        <f t="shared" si="17"/>
        <v>25.229700000000001</v>
      </c>
      <c r="AG68" t="s">
        <v>45</v>
      </c>
      <c r="AH68" s="37">
        <f t="shared" si="18"/>
        <v>19.247400000000003</v>
      </c>
      <c r="AI68" t="s">
        <v>45</v>
      </c>
      <c r="AJ68" s="37">
        <f t="shared" si="19"/>
        <v>19.247400000000003</v>
      </c>
      <c r="AK68" t="s">
        <v>45</v>
      </c>
      <c r="AL68" s="37">
        <f t="shared" si="20"/>
        <v>19.247400000000003</v>
      </c>
      <c r="AM68" t="s">
        <v>45</v>
      </c>
      <c r="AN68" s="37">
        <f t="shared" si="28"/>
        <v>24.709500000000002</v>
      </c>
      <c r="AO68" t="s">
        <v>45</v>
      </c>
      <c r="AP68" s="37">
        <f t="shared" si="1"/>
        <v>24.709500000000002</v>
      </c>
      <c r="AQ68" t="s">
        <v>45</v>
      </c>
      <c r="AR68" s="37">
        <f t="shared" si="21"/>
        <v>19.247400000000003</v>
      </c>
      <c r="AS68" t="s">
        <v>45</v>
      </c>
      <c r="AT68" s="37">
        <f t="shared" si="22"/>
        <v>19.247400000000003</v>
      </c>
      <c r="AU68" t="s">
        <v>45</v>
      </c>
      <c r="AV68" s="37">
        <f t="shared" si="23"/>
        <v>24.709500000000002</v>
      </c>
      <c r="AW68" t="s">
        <v>45</v>
      </c>
      <c r="AX68" s="37">
        <f t="shared" si="24"/>
        <v>24.709500000000002</v>
      </c>
      <c r="AY68" t="s">
        <v>45</v>
      </c>
      <c r="AZ68" s="37">
        <f t="shared" si="25"/>
        <v>19.247400000000003</v>
      </c>
      <c r="BA68" t="s">
        <v>45</v>
      </c>
      <c r="BB68" s="37">
        <f t="shared" si="26"/>
        <v>13.785300000000001</v>
      </c>
      <c r="BC68" t="s">
        <v>45</v>
      </c>
      <c r="BD68" s="37">
        <f t="shared" si="27"/>
        <v>6.7626000000000008</v>
      </c>
      <c r="BE68" t="s">
        <v>45</v>
      </c>
    </row>
    <row r="69" spans="1:57" x14ac:dyDescent="0.25">
      <c r="A69" s="2" t="s">
        <v>108</v>
      </c>
      <c r="B69" s="6"/>
      <c r="C69" s="4">
        <v>82384</v>
      </c>
      <c r="D69" s="5">
        <v>36.64</v>
      </c>
      <c r="E69" s="37">
        <f t="shared" si="2"/>
        <v>29.312000000000001</v>
      </c>
      <c r="F69" s="37">
        <f t="shared" si="3"/>
        <v>9.5264000000000006</v>
      </c>
      <c r="G69" s="37">
        <f t="shared" si="4"/>
        <v>35.540799999999997</v>
      </c>
      <c r="H69" s="37">
        <f t="shared" si="5"/>
        <v>34.808</v>
      </c>
      <c r="I69" t="s">
        <v>44</v>
      </c>
      <c r="J69" s="37">
        <f t="shared" si="6"/>
        <v>36.64</v>
      </c>
      <c r="K69" t="s">
        <v>45</v>
      </c>
      <c r="L69" s="37">
        <f t="shared" si="7"/>
        <v>27.113600000000002</v>
      </c>
      <c r="M69" t="s">
        <v>45</v>
      </c>
      <c r="N69" s="37">
        <f t="shared" si="8"/>
        <v>32.975999999999999</v>
      </c>
      <c r="O69" t="s">
        <v>45</v>
      </c>
      <c r="P69" s="37">
        <f t="shared" si="9"/>
        <v>29.312000000000001</v>
      </c>
      <c r="Q69" t="s">
        <v>45</v>
      </c>
      <c r="R69" s="37">
        <f t="shared" si="10"/>
        <v>35.540799999999997</v>
      </c>
      <c r="S69" t="s">
        <v>45</v>
      </c>
      <c r="T69" s="37">
        <f t="shared" si="11"/>
        <v>35.540799999999997</v>
      </c>
      <c r="U69" t="s">
        <v>45</v>
      </c>
      <c r="V69" s="37">
        <f t="shared" si="12"/>
        <v>29.312000000000001</v>
      </c>
      <c r="W69" t="s">
        <v>45</v>
      </c>
      <c r="X69" s="37">
        <f t="shared" si="13"/>
        <v>34.808</v>
      </c>
      <c r="Y69" t="s">
        <v>45</v>
      </c>
      <c r="Z69" s="37">
        <f t="shared" si="14"/>
        <v>34.808</v>
      </c>
      <c r="AA69" t="s">
        <v>45</v>
      </c>
      <c r="AB69" s="37">
        <f t="shared" si="15"/>
        <v>34.808</v>
      </c>
      <c r="AC69" t="s">
        <v>45</v>
      </c>
      <c r="AD69" s="37">
        <f t="shared" si="16"/>
        <v>34.808</v>
      </c>
      <c r="AE69" t="s">
        <v>45</v>
      </c>
      <c r="AF69" s="37">
        <f t="shared" si="17"/>
        <v>35.540799999999997</v>
      </c>
      <c r="AG69" t="s">
        <v>45</v>
      </c>
      <c r="AH69" s="37">
        <f t="shared" si="18"/>
        <v>27.113600000000002</v>
      </c>
      <c r="AI69" t="s">
        <v>45</v>
      </c>
      <c r="AJ69" s="37">
        <f t="shared" si="19"/>
        <v>27.113600000000002</v>
      </c>
      <c r="AK69" t="s">
        <v>45</v>
      </c>
      <c r="AL69" s="37">
        <f t="shared" si="20"/>
        <v>27.113600000000002</v>
      </c>
      <c r="AM69" t="s">
        <v>45</v>
      </c>
      <c r="AN69" s="37">
        <f t="shared" si="28"/>
        <v>34.808</v>
      </c>
      <c r="AO69" t="s">
        <v>45</v>
      </c>
      <c r="AP69" s="37">
        <f t="shared" si="1"/>
        <v>34.808</v>
      </c>
      <c r="AQ69" t="s">
        <v>45</v>
      </c>
      <c r="AR69" s="37">
        <f t="shared" si="21"/>
        <v>27.113600000000002</v>
      </c>
      <c r="AS69" t="s">
        <v>45</v>
      </c>
      <c r="AT69" s="37">
        <f t="shared" si="22"/>
        <v>27.113600000000002</v>
      </c>
      <c r="AU69" t="s">
        <v>45</v>
      </c>
      <c r="AV69" s="37">
        <f t="shared" si="23"/>
        <v>34.808</v>
      </c>
      <c r="AW69" t="s">
        <v>45</v>
      </c>
      <c r="AX69" s="37">
        <f t="shared" si="24"/>
        <v>34.808</v>
      </c>
      <c r="AY69" t="s">
        <v>45</v>
      </c>
      <c r="AZ69" s="37">
        <f t="shared" si="25"/>
        <v>27.113600000000002</v>
      </c>
      <c r="BA69" t="s">
        <v>45</v>
      </c>
      <c r="BB69" s="37">
        <f t="shared" si="26"/>
        <v>19.4192</v>
      </c>
      <c r="BC69" t="s">
        <v>45</v>
      </c>
      <c r="BD69" s="37">
        <f t="shared" si="27"/>
        <v>9.5264000000000006</v>
      </c>
      <c r="BE69" t="s">
        <v>45</v>
      </c>
    </row>
    <row r="70" spans="1:57" x14ac:dyDescent="0.25">
      <c r="A70" s="2" t="s">
        <v>109</v>
      </c>
      <c r="B70" s="6"/>
      <c r="C70" s="4">
        <v>82435</v>
      </c>
      <c r="D70" s="5">
        <v>20.82</v>
      </c>
      <c r="E70" s="37">
        <f t="shared" si="2"/>
        <v>16.655999999999999</v>
      </c>
      <c r="F70" s="37">
        <f t="shared" si="3"/>
        <v>5.4132000000000007</v>
      </c>
      <c r="G70" s="37">
        <f t="shared" si="4"/>
        <v>20.195399999999999</v>
      </c>
      <c r="H70" s="37">
        <f t="shared" si="5"/>
        <v>19.779</v>
      </c>
      <c r="I70" t="s">
        <v>44</v>
      </c>
      <c r="J70" s="37">
        <f t="shared" si="6"/>
        <v>20.82</v>
      </c>
      <c r="K70" t="s">
        <v>45</v>
      </c>
      <c r="L70" s="37">
        <f t="shared" si="7"/>
        <v>15.4068</v>
      </c>
      <c r="M70" t="s">
        <v>45</v>
      </c>
      <c r="N70" s="37">
        <f t="shared" si="8"/>
        <v>18.738</v>
      </c>
      <c r="O70" t="s">
        <v>45</v>
      </c>
      <c r="P70" s="37">
        <f t="shared" si="9"/>
        <v>16.656000000000002</v>
      </c>
      <c r="Q70" t="s">
        <v>45</v>
      </c>
      <c r="R70" s="37">
        <f t="shared" si="10"/>
        <v>20.195399999999999</v>
      </c>
      <c r="S70" t="s">
        <v>45</v>
      </c>
      <c r="T70" s="37">
        <f t="shared" si="11"/>
        <v>20.195399999999999</v>
      </c>
      <c r="U70" t="s">
        <v>45</v>
      </c>
      <c r="V70" s="37">
        <f t="shared" si="12"/>
        <v>16.656000000000002</v>
      </c>
      <c r="W70" t="s">
        <v>45</v>
      </c>
      <c r="X70" s="37">
        <f t="shared" si="13"/>
        <v>19.779</v>
      </c>
      <c r="Y70" t="s">
        <v>45</v>
      </c>
      <c r="Z70" s="37">
        <f t="shared" si="14"/>
        <v>19.779</v>
      </c>
      <c r="AA70" t="s">
        <v>45</v>
      </c>
      <c r="AB70" s="37">
        <f t="shared" si="15"/>
        <v>19.779</v>
      </c>
      <c r="AC70" t="s">
        <v>45</v>
      </c>
      <c r="AD70" s="37">
        <f t="shared" si="16"/>
        <v>19.779</v>
      </c>
      <c r="AE70" t="s">
        <v>45</v>
      </c>
      <c r="AF70" s="37">
        <f t="shared" si="17"/>
        <v>20.195399999999999</v>
      </c>
      <c r="AG70" t="s">
        <v>45</v>
      </c>
      <c r="AH70" s="37">
        <f t="shared" si="18"/>
        <v>15.4068</v>
      </c>
      <c r="AI70" t="s">
        <v>45</v>
      </c>
      <c r="AJ70" s="37">
        <f t="shared" si="19"/>
        <v>15.4068</v>
      </c>
      <c r="AK70" t="s">
        <v>45</v>
      </c>
      <c r="AL70" s="37">
        <f t="shared" si="20"/>
        <v>15.4068</v>
      </c>
      <c r="AM70" t="s">
        <v>45</v>
      </c>
      <c r="AN70" s="37">
        <f t="shared" si="28"/>
        <v>19.779</v>
      </c>
      <c r="AO70" t="s">
        <v>45</v>
      </c>
      <c r="AP70" s="37">
        <f t="shared" si="1"/>
        <v>19.779</v>
      </c>
      <c r="AQ70" t="s">
        <v>45</v>
      </c>
      <c r="AR70" s="37">
        <f t="shared" si="21"/>
        <v>15.4068</v>
      </c>
      <c r="AS70" t="s">
        <v>45</v>
      </c>
      <c r="AT70" s="37">
        <f t="shared" si="22"/>
        <v>15.4068</v>
      </c>
      <c r="AU70" t="s">
        <v>45</v>
      </c>
      <c r="AV70" s="37">
        <f t="shared" si="23"/>
        <v>19.779</v>
      </c>
      <c r="AW70" t="s">
        <v>45</v>
      </c>
      <c r="AX70" s="37">
        <f t="shared" si="24"/>
        <v>19.779</v>
      </c>
      <c r="AY70" t="s">
        <v>45</v>
      </c>
      <c r="AZ70" s="37">
        <f t="shared" si="25"/>
        <v>15.4068</v>
      </c>
      <c r="BA70" t="s">
        <v>45</v>
      </c>
      <c r="BB70" s="37">
        <f t="shared" si="26"/>
        <v>11.034600000000001</v>
      </c>
      <c r="BC70" t="s">
        <v>45</v>
      </c>
      <c r="BD70" s="37">
        <f t="shared" si="27"/>
        <v>5.4132000000000007</v>
      </c>
      <c r="BE70" t="s">
        <v>45</v>
      </c>
    </row>
    <row r="71" spans="1:57" x14ac:dyDescent="0.25">
      <c r="A71" s="2" t="s">
        <v>110</v>
      </c>
      <c r="B71" s="6"/>
      <c r="C71" s="4">
        <v>82436</v>
      </c>
      <c r="D71" s="5">
        <v>6.9</v>
      </c>
      <c r="E71" s="37">
        <f t="shared" si="2"/>
        <v>5.5200000000000005</v>
      </c>
      <c r="F71" s="37">
        <f t="shared" si="3"/>
        <v>1.7940000000000003</v>
      </c>
      <c r="G71" s="37">
        <f t="shared" si="4"/>
        <v>6.6930000000000005</v>
      </c>
      <c r="H71" s="37">
        <f t="shared" si="5"/>
        <v>6.5549999999999997</v>
      </c>
      <c r="I71" t="s">
        <v>44</v>
      </c>
      <c r="J71" s="37">
        <f t="shared" si="6"/>
        <v>6.9</v>
      </c>
      <c r="K71" t="s">
        <v>45</v>
      </c>
      <c r="L71" s="37">
        <f t="shared" si="7"/>
        <v>5.1059999999999999</v>
      </c>
      <c r="M71" t="s">
        <v>45</v>
      </c>
      <c r="N71" s="37">
        <f t="shared" si="8"/>
        <v>6.2100000000000009</v>
      </c>
      <c r="O71" t="s">
        <v>45</v>
      </c>
      <c r="P71" s="37">
        <f t="shared" si="9"/>
        <v>5.5200000000000005</v>
      </c>
      <c r="Q71" t="s">
        <v>45</v>
      </c>
      <c r="R71" s="37">
        <f t="shared" si="10"/>
        <v>6.6930000000000005</v>
      </c>
      <c r="S71" t="s">
        <v>45</v>
      </c>
      <c r="T71" s="37">
        <f t="shared" si="11"/>
        <v>6.6930000000000005</v>
      </c>
      <c r="U71" t="s">
        <v>45</v>
      </c>
      <c r="V71" s="37">
        <f t="shared" si="12"/>
        <v>5.5200000000000005</v>
      </c>
      <c r="W71" t="s">
        <v>45</v>
      </c>
      <c r="X71" s="37">
        <f t="shared" si="13"/>
        <v>6.5549999999999997</v>
      </c>
      <c r="Y71" t="s">
        <v>45</v>
      </c>
      <c r="Z71" s="37">
        <f t="shared" si="14"/>
        <v>6.5549999999999997</v>
      </c>
      <c r="AA71" t="s">
        <v>45</v>
      </c>
      <c r="AB71" s="37">
        <f t="shared" si="15"/>
        <v>6.5549999999999997</v>
      </c>
      <c r="AC71" t="s">
        <v>45</v>
      </c>
      <c r="AD71" s="37">
        <f t="shared" si="16"/>
        <v>6.5549999999999997</v>
      </c>
      <c r="AE71" t="s">
        <v>45</v>
      </c>
      <c r="AF71" s="37">
        <f t="shared" si="17"/>
        <v>6.6930000000000005</v>
      </c>
      <c r="AG71" t="s">
        <v>45</v>
      </c>
      <c r="AH71" s="37">
        <f t="shared" si="18"/>
        <v>5.1059999999999999</v>
      </c>
      <c r="AI71" t="s">
        <v>45</v>
      </c>
      <c r="AJ71" s="37">
        <f t="shared" si="19"/>
        <v>5.1059999999999999</v>
      </c>
      <c r="AK71" t="s">
        <v>45</v>
      </c>
      <c r="AL71" s="37">
        <f t="shared" si="20"/>
        <v>5.1059999999999999</v>
      </c>
      <c r="AM71" t="s">
        <v>45</v>
      </c>
      <c r="AN71" s="37">
        <f t="shared" si="28"/>
        <v>6.5549999999999997</v>
      </c>
      <c r="AO71" t="s">
        <v>45</v>
      </c>
      <c r="AP71" s="37">
        <f t="shared" si="1"/>
        <v>6.5549999999999997</v>
      </c>
      <c r="AQ71" t="s">
        <v>45</v>
      </c>
      <c r="AR71" s="37">
        <f t="shared" si="21"/>
        <v>5.1059999999999999</v>
      </c>
      <c r="AS71" t="s">
        <v>45</v>
      </c>
      <c r="AT71" s="37">
        <f t="shared" si="22"/>
        <v>5.1059999999999999</v>
      </c>
      <c r="AU71" t="s">
        <v>45</v>
      </c>
      <c r="AV71" s="37">
        <f t="shared" si="23"/>
        <v>6.5549999999999997</v>
      </c>
      <c r="AW71" t="s">
        <v>45</v>
      </c>
      <c r="AX71" s="37">
        <f t="shared" si="24"/>
        <v>6.5549999999999997</v>
      </c>
      <c r="AY71" t="s">
        <v>45</v>
      </c>
      <c r="AZ71" s="37">
        <f t="shared" si="25"/>
        <v>5.1059999999999999</v>
      </c>
      <c r="BA71" t="s">
        <v>45</v>
      </c>
      <c r="BB71" s="37">
        <f t="shared" si="26"/>
        <v>3.6570000000000005</v>
      </c>
      <c r="BC71" t="s">
        <v>45</v>
      </c>
      <c r="BD71" s="37">
        <f t="shared" si="27"/>
        <v>1.7940000000000003</v>
      </c>
      <c r="BE71" t="s">
        <v>45</v>
      </c>
    </row>
    <row r="72" spans="1:57" x14ac:dyDescent="0.25">
      <c r="A72" s="2" t="s">
        <v>111</v>
      </c>
      <c r="B72" s="6"/>
      <c r="C72" s="4">
        <v>82465</v>
      </c>
      <c r="D72" s="5">
        <v>19.7</v>
      </c>
      <c r="E72" s="37">
        <f t="shared" si="2"/>
        <v>15.76</v>
      </c>
      <c r="F72" s="37">
        <f t="shared" si="3"/>
        <v>5.1219999999999999</v>
      </c>
      <c r="G72" s="37">
        <f t="shared" si="4"/>
        <v>19.108999999999998</v>
      </c>
      <c r="H72" s="37">
        <f t="shared" si="5"/>
        <v>18.715</v>
      </c>
      <c r="I72" t="s">
        <v>44</v>
      </c>
      <c r="J72" s="37">
        <f t="shared" si="6"/>
        <v>19.7</v>
      </c>
      <c r="K72" t="s">
        <v>45</v>
      </c>
      <c r="L72" s="37">
        <f t="shared" si="7"/>
        <v>14.577999999999999</v>
      </c>
      <c r="M72" t="s">
        <v>45</v>
      </c>
      <c r="N72" s="37">
        <f t="shared" si="8"/>
        <v>17.73</v>
      </c>
      <c r="O72" t="s">
        <v>45</v>
      </c>
      <c r="P72" s="37">
        <f t="shared" si="9"/>
        <v>15.76</v>
      </c>
      <c r="Q72" t="s">
        <v>45</v>
      </c>
      <c r="R72" s="37">
        <f t="shared" si="10"/>
        <v>19.108999999999998</v>
      </c>
      <c r="S72" t="s">
        <v>45</v>
      </c>
      <c r="T72" s="37">
        <f t="shared" si="11"/>
        <v>19.108999999999998</v>
      </c>
      <c r="U72" t="s">
        <v>45</v>
      </c>
      <c r="V72" s="37">
        <f t="shared" si="12"/>
        <v>15.76</v>
      </c>
      <c r="W72" t="s">
        <v>45</v>
      </c>
      <c r="X72" s="37">
        <f t="shared" si="13"/>
        <v>18.715</v>
      </c>
      <c r="Y72" t="s">
        <v>45</v>
      </c>
      <c r="Z72" s="37">
        <f t="shared" si="14"/>
        <v>18.715</v>
      </c>
      <c r="AA72" t="s">
        <v>45</v>
      </c>
      <c r="AB72" s="37">
        <f t="shared" si="15"/>
        <v>18.715</v>
      </c>
      <c r="AC72" t="s">
        <v>45</v>
      </c>
      <c r="AD72" s="37">
        <f t="shared" si="16"/>
        <v>18.715</v>
      </c>
      <c r="AE72" t="s">
        <v>45</v>
      </c>
      <c r="AF72" s="37">
        <f t="shared" si="17"/>
        <v>19.108999999999998</v>
      </c>
      <c r="AG72" t="s">
        <v>45</v>
      </c>
      <c r="AH72" s="37">
        <f t="shared" si="18"/>
        <v>14.577999999999999</v>
      </c>
      <c r="AI72" t="s">
        <v>45</v>
      </c>
      <c r="AJ72" s="37">
        <f t="shared" si="19"/>
        <v>14.577999999999999</v>
      </c>
      <c r="AK72" t="s">
        <v>45</v>
      </c>
      <c r="AL72" s="37">
        <f t="shared" si="20"/>
        <v>14.577999999999999</v>
      </c>
      <c r="AM72" t="s">
        <v>45</v>
      </c>
      <c r="AN72" s="37">
        <f t="shared" si="28"/>
        <v>18.715</v>
      </c>
      <c r="AO72" t="s">
        <v>45</v>
      </c>
      <c r="AP72" s="37">
        <f t="shared" si="1"/>
        <v>18.715</v>
      </c>
      <c r="AQ72" t="s">
        <v>45</v>
      </c>
      <c r="AR72" s="37">
        <f t="shared" si="21"/>
        <v>14.577999999999999</v>
      </c>
      <c r="AS72" t="s">
        <v>45</v>
      </c>
      <c r="AT72" s="37">
        <f t="shared" si="22"/>
        <v>14.577999999999999</v>
      </c>
      <c r="AU72" t="s">
        <v>45</v>
      </c>
      <c r="AV72" s="37">
        <f t="shared" si="23"/>
        <v>18.715</v>
      </c>
      <c r="AW72" t="s">
        <v>45</v>
      </c>
      <c r="AX72" s="37">
        <f t="shared" si="24"/>
        <v>18.715</v>
      </c>
      <c r="AY72" t="s">
        <v>45</v>
      </c>
      <c r="AZ72" s="37">
        <f t="shared" si="25"/>
        <v>14.577999999999999</v>
      </c>
      <c r="BA72" t="s">
        <v>45</v>
      </c>
      <c r="BB72" s="37">
        <f t="shared" si="26"/>
        <v>10.441000000000001</v>
      </c>
      <c r="BC72" t="s">
        <v>45</v>
      </c>
      <c r="BD72" s="37">
        <f t="shared" si="27"/>
        <v>5.1219999999999999</v>
      </c>
      <c r="BE72" t="s">
        <v>45</v>
      </c>
    </row>
    <row r="73" spans="1:57" x14ac:dyDescent="0.25">
      <c r="A73" s="2" t="s">
        <v>112</v>
      </c>
      <c r="B73" s="6"/>
      <c r="C73" s="4">
        <v>82523</v>
      </c>
      <c r="D73" s="5">
        <v>21.01</v>
      </c>
      <c r="E73" s="37">
        <f t="shared" si="2"/>
        <v>16.808</v>
      </c>
      <c r="F73" s="37">
        <f t="shared" si="3"/>
        <v>5.462600000000001</v>
      </c>
      <c r="G73" s="37">
        <f t="shared" si="4"/>
        <v>20.3797</v>
      </c>
      <c r="H73" s="37">
        <f t="shared" si="5"/>
        <v>19.959500000000002</v>
      </c>
      <c r="I73" t="s">
        <v>44</v>
      </c>
      <c r="J73" s="37">
        <f t="shared" si="6"/>
        <v>21.01</v>
      </c>
      <c r="K73" t="s">
        <v>45</v>
      </c>
      <c r="L73" s="37">
        <f t="shared" si="7"/>
        <v>15.547400000000001</v>
      </c>
      <c r="M73" t="s">
        <v>45</v>
      </c>
      <c r="N73" s="37">
        <f t="shared" si="8"/>
        <v>18.909000000000002</v>
      </c>
      <c r="O73" t="s">
        <v>45</v>
      </c>
      <c r="P73" s="37">
        <f t="shared" si="9"/>
        <v>16.808000000000003</v>
      </c>
      <c r="Q73" t="s">
        <v>45</v>
      </c>
      <c r="R73" s="37">
        <f t="shared" si="10"/>
        <v>20.3797</v>
      </c>
      <c r="S73" t="s">
        <v>45</v>
      </c>
      <c r="T73" s="37">
        <f t="shared" si="11"/>
        <v>20.3797</v>
      </c>
      <c r="U73" t="s">
        <v>45</v>
      </c>
      <c r="V73" s="37">
        <f t="shared" si="12"/>
        <v>16.808000000000003</v>
      </c>
      <c r="W73" t="s">
        <v>45</v>
      </c>
      <c r="X73" s="37">
        <f t="shared" si="13"/>
        <v>19.959500000000002</v>
      </c>
      <c r="Y73" t="s">
        <v>45</v>
      </c>
      <c r="Z73" s="37">
        <f t="shared" si="14"/>
        <v>19.959500000000002</v>
      </c>
      <c r="AA73" t="s">
        <v>45</v>
      </c>
      <c r="AB73" s="37">
        <f t="shared" si="15"/>
        <v>19.959500000000002</v>
      </c>
      <c r="AC73" t="s">
        <v>45</v>
      </c>
      <c r="AD73" s="37">
        <f t="shared" si="16"/>
        <v>19.959500000000002</v>
      </c>
      <c r="AE73" t="s">
        <v>45</v>
      </c>
      <c r="AF73" s="37">
        <f t="shared" si="17"/>
        <v>20.3797</v>
      </c>
      <c r="AG73" t="s">
        <v>45</v>
      </c>
      <c r="AH73" s="37">
        <f t="shared" si="18"/>
        <v>15.547400000000001</v>
      </c>
      <c r="AI73" t="s">
        <v>45</v>
      </c>
      <c r="AJ73" s="37">
        <f t="shared" si="19"/>
        <v>15.547400000000001</v>
      </c>
      <c r="AK73" t="s">
        <v>45</v>
      </c>
      <c r="AL73" s="37">
        <f t="shared" si="20"/>
        <v>15.547400000000001</v>
      </c>
      <c r="AM73" t="s">
        <v>45</v>
      </c>
      <c r="AN73" s="37">
        <f t="shared" si="28"/>
        <v>19.959500000000002</v>
      </c>
      <c r="AO73" t="s">
        <v>45</v>
      </c>
      <c r="AP73" s="37">
        <f t="shared" ref="AP73:AP136" si="29">D73*0.95</f>
        <v>19.959500000000002</v>
      </c>
      <c r="AQ73" t="s">
        <v>45</v>
      </c>
      <c r="AR73" s="37">
        <f t="shared" si="21"/>
        <v>15.547400000000001</v>
      </c>
      <c r="AS73" t="s">
        <v>45</v>
      </c>
      <c r="AT73" s="37">
        <f t="shared" si="22"/>
        <v>15.547400000000001</v>
      </c>
      <c r="AU73" t="s">
        <v>45</v>
      </c>
      <c r="AV73" s="37">
        <f t="shared" si="23"/>
        <v>19.959500000000002</v>
      </c>
      <c r="AW73" t="s">
        <v>45</v>
      </c>
      <c r="AX73" s="37">
        <f t="shared" si="24"/>
        <v>19.959500000000002</v>
      </c>
      <c r="AY73" t="s">
        <v>45</v>
      </c>
      <c r="AZ73" s="37">
        <f t="shared" si="25"/>
        <v>15.547400000000001</v>
      </c>
      <c r="BA73" t="s">
        <v>45</v>
      </c>
      <c r="BB73" s="37">
        <f t="shared" si="26"/>
        <v>11.135300000000001</v>
      </c>
      <c r="BC73" t="s">
        <v>45</v>
      </c>
      <c r="BD73" s="37">
        <f t="shared" si="27"/>
        <v>5.462600000000001</v>
      </c>
      <c r="BE73" t="s">
        <v>45</v>
      </c>
    </row>
    <row r="74" spans="1:57" x14ac:dyDescent="0.25">
      <c r="A74" s="2" t="s">
        <v>113</v>
      </c>
      <c r="B74" s="6"/>
      <c r="C74" s="4">
        <v>82533</v>
      </c>
      <c r="D74" s="5">
        <v>22.36</v>
      </c>
      <c r="E74" s="37">
        <f t="shared" ref="E74:E137" si="30">D74-(0.2*D74)</f>
        <v>17.887999999999998</v>
      </c>
      <c r="F74" s="37">
        <f t="shared" ref="F74:F137" si="31">D74*0.26</f>
        <v>5.8136000000000001</v>
      </c>
      <c r="G74" s="37">
        <f t="shared" ref="G74:G137" si="32">D74*0.97</f>
        <v>21.6892</v>
      </c>
      <c r="H74" s="37">
        <f t="shared" ref="H74:H137" si="33">D74*0.95</f>
        <v>21.241999999999997</v>
      </c>
      <c r="I74" t="s">
        <v>44</v>
      </c>
      <c r="J74" s="37">
        <f t="shared" ref="J74:J137" si="34">D74*1</f>
        <v>22.36</v>
      </c>
      <c r="K74" t="s">
        <v>45</v>
      </c>
      <c r="L74" s="37">
        <f t="shared" ref="L74:L137" si="35">D74*0.74</f>
        <v>16.546399999999998</v>
      </c>
      <c r="M74" t="s">
        <v>45</v>
      </c>
      <c r="N74" s="37">
        <f t="shared" ref="N74:N137" si="36">D74*0.9</f>
        <v>20.123999999999999</v>
      </c>
      <c r="O74" t="s">
        <v>45</v>
      </c>
      <c r="P74" s="37">
        <f t="shared" ref="P74:P137" si="37">D74*0.8</f>
        <v>17.888000000000002</v>
      </c>
      <c r="Q74" t="s">
        <v>45</v>
      </c>
      <c r="R74" s="37">
        <f t="shared" ref="R74:R137" si="38">D74*0.97</f>
        <v>21.6892</v>
      </c>
      <c r="S74" t="s">
        <v>45</v>
      </c>
      <c r="T74" s="37">
        <f t="shared" ref="T74:T137" si="39">D74*0.97</f>
        <v>21.6892</v>
      </c>
      <c r="U74" t="s">
        <v>45</v>
      </c>
      <c r="V74" s="37">
        <f t="shared" ref="V74:V137" si="40">D74*0.8</f>
        <v>17.888000000000002</v>
      </c>
      <c r="W74" t="s">
        <v>45</v>
      </c>
      <c r="X74" s="37">
        <f t="shared" ref="X74:X137" si="41">D74*0.95</f>
        <v>21.241999999999997</v>
      </c>
      <c r="Y74" t="s">
        <v>45</v>
      </c>
      <c r="Z74" s="37">
        <f t="shared" ref="Z74:Z137" si="42">D74*0.95</f>
        <v>21.241999999999997</v>
      </c>
      <c r="AA74" t="s">
        <v>45</v>
      </c>
      <c r="AB74" s="37">
        <f t="shared" ref="AB74:AB137" si="43">D74*0.95</f>
        <v>21.241999999999997</v>
      </c>
      <c r="AC74" t="s">
        <v>45</v>
      </c>
      <c r="AD74" s="37">
        <f t="shared" ref="AD74:AD137" si="44">D74*0.95</f>
        <v>21.241999999999997</v>
      </c>
      <c r="AE74" t="s">
        <v>45</v>
      </c>
      <c r="AF74" s="37">
        <f t="shared" ref="AF74:AF137" si="45">D74*0.97</f>
        <v>21.6892</v>
      </c>
      <c r="AG74" t="s">
        <v>45</v>
      </c>
      <c r="AH74" s="37">
        <f t="shared" ref="AH74:AH137" si="46">D74*0.74</f>
        <v>16.546399999999998</v>
      </c>
      <c r="AI74" t="s">
        <v>45</v>
      </c>
      <c r="AJ74" s="37">
        <f t="shared" ref="AJ74:AJ137" si="47">D74*0.74</f>
        <v>16.546399999999998</v>
      </c>
      <c r="AK74" t="s">
        <v>45</v>
      </c>
      <c r="AL74" s="37">
        <f t="shared" ref="AL74:AL137" si="48">D74*0.74</f>
        <v>16.546399999999998</v>
      </c>
      <c r="AM74" t="s">
        <v>45</v>
      </c>
      <c r="AN74" s="37">
        <f t="shared" si="28"/>
        <v>21.241999999999997</v>
      </c>
      <c r="AO74" t="s">
        <v>45</v>
      </c>
      <c r="AP74" s="37">
        <f t="shared" si="29"/>
        <v>21.241999999999997</v>
      </c>
      <c r="AQ74" t="s">
        <v>45</v>
      </c>
      <c r="AR74" s="37">
        <f t="shared" ref="AR74:AR137" si="49">D74*0.74</f>
        <v>16.546399999999998</v>
      </c>
      <c r="AS74" t="s">
        <v>45</v>
      </c>
      <c r="AT74" s="37">
        <f t="shared" ref="AT74:AT137" si="50">D74*0.74</f>
        <v>16.546399999999998</v>
      </c>
      <c r="AU74" t="s">
        <v>45</v>
      </c>
      <c r="AV74" s="37">
        <f t="shared" ref="AV74:AV137" si="51">D74*0.95</f>
        <v>21.241999999999997</v>
      </c>
      <c r="AW74" t="s">
        <v>45</v>
      </c>
      <c r="AX74" s="37">
        <f t="shared" ref="AX74:AX137" si="52">D74*0.95</f>
        <v>21.241999999999997</v>
      </c>
      <c r="AY74" t="s">
        <v>45</v>
      </c>
      <c r="AZ74" s="37">
        <f t="shared" ref="AZ74:AZ137" si="53">D74*0.74</f>
        <v>16.546399999999998</v>
      </c>
      <c r="BA74" t="s">
        <v>45</v>
      </c>
      <c r="BB74" s="37">
        <f t="shared" ref="BB74:BB137" si="54">D74*0.53</f>
        <v>11.8508</v>
      </c>
      <c r="BC74" t="s">
        <v>45</v>
      </c>
      <c r="BD74" s="37">
        <f t="shared" ref="BD74:BD137" si="55">D74*0.26</f>
        <v>5.8136000000000001</v>
      </c>
      <c r="BE74" t="s">
        <v>45</v>
      </c>
    </row>
    <row r="75" spans="1:57" x14ac:dyDescent="0.25">
      <c r="A75" s="2" t="s">
        <v>114</v>
      </c>
      <c r="B75" s="6"/>
      <c r="C75" s="4">
        <v>82550</v>
      </c>
      <c r="D75" s="5">
        <v>29.47</v>
      </c>
      <c r="E75" s="37">
        <f t="shared" si="30"/>
        <v>23.576000000000001</v>
      </c>
      <c r="F75" s="37">
        <f t="shared" si="31"/>
        <v>7.6622000000000003</v>
      </c>
      <c r="G75" s="37">
        <f t="shared" si="32"/>
        <v>28.585899999999999</v>
      </c>
      <c r="H75" s="37">
        <f t="shared" si="33"/>
        <v>27.996499999999997</v>
      </c>
      <c r="I75" t="s">
        <v>44</v>
      </c>
      <c r="J75" s="37">
        <f t="shared" si="34"/>
        <v>29.47</v>
      </c>
      <c r="K75" t="s">
        <v>45</v>
      </c>
      <c r="L75" s="37">
        <f t="shared" si="35"/>
        <v>21.8078</v>
      </c>
      <c r="M75" t="s">
        <v>45</v>
      </c>
      <c r="N75" s="37">
        <f t="shared" si="36"/>
        <v>26.523</v>
      </c>
      <c r="O75" t="s">
        <v>45</v>
      </c>
      <c r="P75" s="37">
        <f t="shared" si="37"/>
        <v>23.576000000000001</v>
      </c>
      <c r="Q75" t="s">
        <v>45</v>
      </c>
      <c r="R75" s="37">
        <f t="shared" si="38"/>
        <v>28.585899999999999</v>
      </c>
      <c r="S75" t="s">
        <v>45</v>
      </c>
      <c r="T75" s="37">
        <f t="shared" si="39"/>
        <v>28.585899999999999</v>
      </c>
      <c r="U75" t="s">
        <v>45</v>
      </c>
      <c r="V75" s="37">
        <f t="shared" si="40"/>
        <v>23.576000000000001</v>
      </c>
      <c r="W75" t="s">
        <v>45</v>
      </c>
      <c r="X75" s="37">
        <f t="shared" si="41"/>
        <v>27.996499999999997</v>
      </c>
      <c r="Y75" t="s">
        <v>45</v>
      </c>
      <c r="Z75" s="37">
        <f t="shared" si="42"/>
        <v>27.996499999999997</v>
      </c>
      <c r="AA75" t="s">
        <v>45</v>
      </c>
      <c r="AB75" s="37">
        <f t="shared" si="43"/>
        <v>27.996499999999997</v>
      </c>
      <c r="AC75" t="s">
        <v>45</v>
      </c>
      <c r="AD75" s="37">
        <f t="shared" si="44"/>
        <v>27.996499999999997</v>
      </c>
      <c r="AE75" t="s">
        <v>45</v>
      </c>
      <c r="AF75" s="37">
        <f t="shared" si="45"/>
        <v>28.585899999999999</v>
      </c>
      <c r="AG75" t="s">
        <v>45</v>
      </c>
      <c r="AH75" s="37">
        <f t="shared" si="46"/>
        <v>21.8078</v>
      </c>
      <c r="AI75" t="s">
        <v>45</v>
      </c>
      <c r="AJ75" s="37">
        <f t="shared" si="47"/>
        <v>21.8078</v>
      </c>
      <c r="AK75" t="s">
        <v>45</v>
      </c>
      <c r="AL75" s="37">
        <f t="shared" si="48"/>
        <v>21.8078</v>
      </c>
      <c r="AM75" t="s">
        <v>45</v>
      </c>
      <c r="AN75" s="37">
        <f t="shared" si="28"/>
        <v>27.996499999999997</v>
      </c>
      <c r="AO75" t="s">
        <v>45</v>
      </c>
      <c r="AP75" s="37">
        <f t="shared" si="29"/>
        <v>27.996499999999997</v>
      </c>
      <c r="AQ75" t="s">
        <v>45</v>
      </c>
      <c r="AR75" s="37">
        <f t="shared" si="49"/>
        <v>21.8078</v>
      </c>
      <c r="AS75" t="s">
        <v>45</v>
      </c>
      <c r="AT75" s="37">
        <f t="shared" si="50"/>
        <v>21.8078</v>
      </c>
      <c r="AU75" t="s">
        <v>45</v>
      </c>
      <c r="AV75" s="37">
        <f t="shared" si="51"/>
        <v>27.996499999999997</v>
      </c>
      <c r="AW75" t="s">
        <v>45</v>
      </c>
      <c r="AX75" s="37">
        <f t="shared" si="52"/>
        <v>27.996499999999997</v>
      </c>
      <c r="AY75" t="s">
        <v>45</v>
      </c>
      <c r="AZ75" s="37">
        <f t="shared" si="53"/>
        <v>21.8078</v>
      </c>
      <c r="BA75" t="s">
        <v>45</v>
      </c>
      <c r="BB75" s="37">
        <f t="shared" si="54"/>
        <v>15.6191</v>
      </c>
      <c r="BC75" t="s">
        <v>45</v>
      </c>
      <c r="BD75" s="37">
        <f t="shared" si="55"/>
        <v>7.6622000000000003</v>
      </c>
      <c r="BE75" t="s">
        <v>45</v>
      </c>
    </row>
    <row r="76" spans="1:57" x14ac:dyDescent="0.25">
      <c r="A76" s="2" t="s">
        <v>115</v>
      </c>
      <c r="B76" s="6"/>
      <c r="C76" s="4">
        <v>82553</v>
      </c>
      <c r="D76" s="5">
        <v>86.8</v>
      </c>
      <c r="E76" s="37">
        <f t="shared" si="30"/>
        <v>69.44</v>
      </c>
      <c r="F76" s="37">
        <f t="shared" si="31"/>
        <v>22.568000000000001</v>
      </c>
      <c r="G76" s="37">
        <f t="shared" si="32"/>
        <v>84.195999999999998</v>
      </c>
      <c r="H76" s="37">
        <f t="shared" si="33"/>
        <v>82.46</v>
      </c>
      <c r="I76" t="s">
        <v>44</v>
      </c>
      <c r="J76" s="37">
        <f t="shared" si="34"/>
        <v>86.8</v>
      </c>
      <c r="K76" t="s">
        <v>45</v>
      </c>
      <c r="L76" s="37">
        <f t="shared" si="35"/>
        <v>64.231999999999999</v>
      </c>
      <c r="M76" t="s">
        <v>45</v>
      </c>
      <c r="N76" s="37">
        <f t="shared" si="36"/>
        <v>78.12</v>
      </c>
      <c r="O76" t="s">
        <v>45</v>
      </c>
      <c r="P76" s="37">
        <f t="shared" si="37"/>
        <v>69.44</v>
      </c>
      <c r="Q76" t="s">
        <v>45</v>
      </c>
      <c r="R76" s="37">
        <f t="shared" si="38"/>
        <v>84.195999999999998</v>
      </c>
      <c r="S76" t="s">
        <v>45</v>
      </c>
      <c r="T76" s="37">
        <f t="shared" si="39"/>
        <v>84.195999999999998</v>
      </c>
      <c r="U76" t="s">
        <v>45</v>
      </c>
      <c r="V76" s="37">
        <f t="shared" si="40"/>
        <v>69.44</v>
      </c>
      <c r="W76" t="s">
        <v>45</v>
      </c>
      <c r="X76" s="37">
        <f t="shared" si="41"/>
        <v>82.46</v>
      </c>
      <c r="Y76" t="s">
        <v>45</v>
      </c>
      <c r="Z76" s="37">
        <f t="shared" si="42"/>
        <v>82.46</v>
      </c>
      <c r="AA76" t="s">
        <v>45</v>
      </c>
      <c r="AB76" s="37">
        <f t="shared" si="43"/>
        <v>82.46</v>
      </c>
      <c r="AC76" t="s">
        <v>45</v>
      </c>
      <c r="AD76" s="37">
        <f t="shared" si="44"/>
        <v>82.46</v>
      </c>
      <c r="AE76" t="s">
        <v>45</v>
      </c>
      <c r="AF76" s="37">
        <f t="shared" si="45"/>
        <v>84.195999999999998</v>
      </c>
      <c r="AG76" t="s">
        <v>45</v>
      </c>
      <c r="AH76" s="37">
        <f t="shared" si="46"/>
        <v>64.231999999999999</v>
      </c>
      <c r="AI76" t="s">
        <v>45</v>
      </c>
      <c r="AJ76" s="37">
        <f t="shared" si="47"/>
        <v>64.231999999999999</v>
      </c>
      <c r="AK76" t="s">
        <v>45</v>
      </c>
      <c r="AL76" s="37">
        <f t="shared" si="48"/>
        <v>64.231999999999999</v>
      </c>
      <c r="AM76" t="s">
        <v>45</v>
      </c>
      <c r="AN76" s="37">
        <f t="shared" si="28"/>
        <v>82.46</v>
      </c>
      <c r="AO76" t="s">
        <v>45</v>
      </c>
      <c r="AP76" s="37">
        <f t="shared" si="29"/>
        <v>82.46</v>
      </c>
      <c r="AQ76" t="s">
        <v>45</v>
      </c>
      <c r="AR76" s="37">
        <f t="shared" si="49"/>
        <v>64.231999999999999</v>
      </c>
      <c r="AS76" t="s">
        <v>45</v>
      </c>
      <c r="AT76" s="37">
        <f t="shared" si="50"/>
        <v>64.231999999999999</v>
      </c>
      <c r="AU76" t="s">
        <v>45</v>
      </c>
      <c r="AV76" s="37">
        <f t="shared" si="51"/>
        <v>82.46</v>
      </c>
      <c r="AW76" t="s">
        <v>45</v>
      </c>
      <c r="AX76" s="37">
        <f t="shared" si="52"/>
        <v>82.46</v>
      </c>
      <c r="AY76" t="s">
        <v>45</v>
      </c>
      <c r="AZ76" s="37">
        <f t="shared" si="53"/>
        <v>64.231999999999999</v>
      </c>
      <c r="BA76" t="s">
        <v>45</v>
      </c>
      <c r="BB76" s="37">
        <f t="shared" si="54"/>
        <v>46.003999999999998</v>
      </c>
      <c r="BC76" t="s">
        <v>45</v>
      </c>
      <c r="BD76" s="37">
        <f t="shared" si="55"/>
        <v>22.568000000000001</v>
      </c>
      <c r="BE76" t="s">
        <v>45</v>
      </c>
    </row>
    <row r="77" spans="1:57" x14ac:dyDescent="0.25">
      <c r="A77" s="2" t="s">
        <v>116</v>
      </c>
      <c r="B77" s="6"/>
      <c r="C77" s="4">
        <v>82565</v>
      </c>
      <c r="D77" s="5">
        <v>23.2</v>
      </c>
      <c r="E77" s="37">
        <f t="shared" si="30"/>
        <v>18.559999999999999</v>
      </c>
      <c r="F77" s="37">
        <f t="shared" si="31"/>
        <v>6.032</v>
      </c>
      <c r="G77" s="37">
        <f t="shared" si="32"/>
        <v>22.503999999999998</v>
      </c>
      <c r="H77" s="37">
        <f t="shared" si="33"/>
        <v>22.04</v>
      </c>
      <c r="I77" t="s">
        <v>44</v>
      </c>
      <c r="J77" s="37">
        <f t="shared" si="34"/>
        <v>23.2</v>
      </c>
      <c r="K77" t="s">
        <v>45</v>
      </c>
      <c r="L77" s="37">
        <f t="shared" si="35"/>
        <v>17.167999999999999</v>
      </c>
      <c r="M77" t="s">
        <v>45</v>
      </c>
      <c r="N77" s="37">
        <f t="shared" si="36"/>
        <v>20.88</v>
      </c>
      <c r="O77" t="s">
        <v>45</v>
      </c>
      <c r="P77" s="37">
        <f t="shared" si="37"/>
        <v>18.559999999999999</v>
      </c>
      <c r="Q77" t="s">
        <v>45</v>
      </c>
      <c r="R77" s="37">
        <f t="shared" si="38"/>
        <v>22.503999999999998</v>
      </c>
      <c r="S77" t="s">
        <v>45</v>
      </c>
      <c r="T77" s="37">
        <f t="shared" si="39"/>
        <v>22.503999999999998</v>
      </c>
      <c r="U77" t="s">
        <v>45</v>
      </c>
      <c r="V77" s="37">
        <f t="shared" si="40"/>
        <v>18.559999999999999</v>
      </c>
      <c r="W77" t="s">
        <v>45</v>
      </c>
      <c r="X77" s="37">
        <f t="shared" si="41"/>
        <v>22.04</v>
      </c>
      <c r="Y77" t="s">
        <v>45</v>
      </c>
      <c r="Z77" s="37">
        <f t="shared" si="42"/>
        <v>22.04</v>
      </c>
      <c r="AA77" t="s">
        <v>45</v>
      </c>
      <c r="AB77" s="37">
        <f t="shared" si="43"/>
        <v>22.04</v>
      </c>
      <c r="AC77" t="s">
        <v>45</v>
      </c>
      <c r="AD77" s="37">
        <f t="shared" si="44"/>
        <v>22.04</v>
      </c>
      <c r="AE77" t="s">
        <v>45</v>
      </c>
      <c r="AF77" s="37">
        <f t="shared" si="45"/>
        <v>22.503999999999998</v>
      </c>
      <c r="AG77" t="s">
        <v>45</v>
      </c>
      <c r="AH77" s="37">
        <f t="shared" si="46"/>
        <v>17.167999999999999</v>
      </c>
      <c r="AI77" t="s">
        <v>45</v>
      </c>
      <c r="AJ77" s="37">
        <f t="shared" si="47"/>
        <v>17.167999999999999</v>
      </c>
      <c r="AK77" t="s">
        <v>45</v>
      </c>
      <c r="AL77" s="37">
        <f t="shared" si="48"/>
        <v>17.167999999999999</v>
      </c>
      <c r="AM77" t="s">
        <v>45</v>
      </c>
      <c r="AN77" s="37">
        <f t="shared" si="28"/>
        <v>22.04</v>
      </c>
      <c r="AO77" t="s">
        <v>45</v>
      </c>
      <c r="AP77" s="37">
        <f t="shared" si="29"/>
        <v>22.04</v>
      </c>
      <c r="AQ77" t="s">
        <v>45</v>
      </c>
      <c r="AR77" s="37">
        <f t="shared" si="49"/>
        <v>17.167999999999999</v>
      </c>
      <c r="AS77" t="s">
        <v>45</v>
      </c>
      <c r="AT77" s="37">
        <f t="shared" si="50"/>
        <v>17.167999999999999</v>
      </c>
      <c r="AU77" t="s">
        <v>45</v>
      </c>
      <c r="AV77" s="37">
        <f t="shared" si="51"/>
        <v>22.04</v>
      </c>
      <c r="AW77" t="s">
        <v>45</v>
      </c>
      <c r="AX77" s="37">
        <f t="shared" si="52"/>
        <v>22.04</v>
      </c>
      <c r="AY77" t="s">
        <v>45</v>
      </c>
      <c r="AZ77" s="37">
        <f t="shared" si="53"/>
        <v>17.167999999999999</v>
      </c>
      <c r="BA77" t="s">
        <v>45</v>
      </c>
      <c r="BB77" s="37">
        <f t="shared" si="54"/>
        <v>12.295999999999999</v>
      </c>
      <c r="BC77" t="s">
        <v>45</v>
      </c>
      <c r="BD77" s="37">
        <f t="shared" si="55"/>
        <v>6.032</v>
      </c>
      <c r="BE77" t="s">
        <v>45</v>
      </c>
    </row>
    <row r="78" spans="1:57" x14ac:dyDescent="0.25">
      <c r="A78" s="2" t="s">
        <v>117</v>
      </c>
      <c r="B78" s="6"/>
      <c r="C78" s="4">
        <v>82575</v>
      </c>
      <c r="D78" s="5">
        <v>71.05</v>
      </c>
      <c r="E78" s="37">
        <f t="shared" si="30"/>
        <v>56.839999999999996</v>
      </c>
      <c r="F78" s="37">
        <f t="shared" si="31"/>
        <v>18.472999999999999</v>
      </c>
      <c r="G78" s="37">
        <f t="shared" si="32"/>
        <v>68.918499999999995</v>
      </c>
      <c r="H78" s="37">
        <f t="shared" si="33"/>
        <v>67.497499999999988</v>
      </c>
      <c r="I78" t="s">
        <v>44</v>
      </c>
      <c r="J78" s="37">
        <f t="shared" si="34"/>
        <v>71.05</v>
      </c>
      <c r="K78" t="s">
        <v>45</v>
      </c>
      <c r="L78" s="37">
        <f t="shared" si="35"/>
        <v>52.576999999999998</v>
      </c>
      <c r="M78" t="s">
        <v>45</v>
      </c>
      <c r="N78" s="37">
        <f t="shared" si="36"/>
        <v>63.945</v>
      </c>
      <c r="O78" t="s">
        <v>45</v>
      </c>
      <c r="P78" s="37">
        <f t="shared" si="37"/>
        <v>56.84</v>
      </c>
      <c r="Q78" t="s">
        <v>45</v>
      </c>
      <c r="R78" s="37">
        <f t="shared" si="38"/>
        <v>68.918499999999995</v>
      </c>
      <c r="S78" t="s">
        <v>45</v>
      </c>
      <c r="T78" s="37">
        <f t="shared" si="39"/>
        <v>68.918499999999995</v>
      </c>
      <c r="U78" t="s">
        <v>45</v>
      </c>
      <c r="V78" s="37">
        <f t="shared" si="40"/>
        <v>56.84</v>
      </c>
      <c r="W78" t="s">
        <v>45</v>
      </c>
      <c r="X78" s="37">
        <f t="shared" si="41"/>
        <v>67.497499999999988</v>
      </c>
      <c r="Y78" t="s">
        <v>45</v>
      </c>
      <c r="Z78" s="37">
        <f t="shared" si="42"/>
        <v>67.497499999999988</v>
      </c>
      <c r="AA78" t="s">
        <v>45</v>
      </c>
      <c r="AB78" s="37">
        <f t="shared" si="43"/>
        <v>67.497499999999988</v>
      </c>
      <c r="AC78" t="s">
        <v>45</v>
      </c>
      <c r="AD78" s="37">
        <f t="shared" si="44"/>
        <v>67.497499999999988</v>
      </c>
      <c r="AE78" t="s">
        <v>45</v>
      </c>
      <c r="AF78" s="37">
        <f t="shared" si="45"/>
        <v>68.918499999999995</v>
      </c>
      <c r="AG78" t="s">
        <v>45</v>
      </c>
      <c r="AH78" s="37">
        <f t="shared" si="46"/>
        <v>52.576999999999998</v>
      </c>
      <c r="AI78" t="s">
        <v>45</v>
      </c>
      <c r="AJ78" s="37">
        <f t="shared" si="47"/>
        <v>52.576999999999998</v>
      </c>
      <c r="AK78" t="s">
        <v>45</v>
      </c>
      <c r="AL78" s="37">
        <f t="shared" si="48"/>
        <v>52.576999999999998</v>
      </c>
      <c r="AM78" t="s">
        <v>45</v>
      </c>
      <c r="AN78" s="37">
        <f t="shared" si="28"/>
        <v>67.497499999999988</v>
      </c>
      <c r="AO78" t="s">
        <v>45</v>
      </c>
      <c r="AP78" s="37">
        <f t="shared" si="29"/>
        <v>67.497499999999988</v>
      </c>
      <c r="AQ78" t="s">
        <v>45</v>
      </c>
      <c r="AR78" s="37">
        <f t="shared" si="49"/>
        <v>52.576999999999998</v>
      </c>
      <c r="AS78" t="s">
        <v>45</v>
      </c>
      <c r="AT78" s="37">
        <f t="shared" si="50"/>
        <v>52.576999999999998</v>
      </c>
      <c r="AU78" t="s">
        <v>45</v>
      </c>
      <c r="AV78" s="37">
        <f t="shared" si="51"/>
        <v>67.497499999999988</v>
      </c>
      <c r="AW78" t="s">
        <v>45</v>
      </c>
      <c r="AX78" s="37">
        <f t="shared" si="52"/>
        <v>67.497499999999988</v>
      </c>
      <c r="AY78" t="s">
        <v>45</v>
      </c>
      <c r="AZ78" s="37">
        <f t="shared" si="53"/>
        <v>52.576999999999998</v>
      </c>
      <c r="BA78" t="s">
        <v>45</v>
      </c>
      <c r="BB78" s="37">
        <f t="shared" si="54"/>
        <v>37.656500000000001</v>
      </c>
      <c r="BC78" t="s">
        <v>45</v>
      </c>
      <c r="BD78" s="37">
        <f t="shared" si="55"/>
        <v>18.472999999999999</v>
      </c>
      <c r="BE78" t="s">
        <v>45</v>
      </c>
    </row>
    <row r="79" spans="1:57" x14ac:dyDescent="0.25">
      <c r="A79" s="2" t="s">
        <v>118</v>
      </c>
      <c r="B79" s="6"/>
      <c r="C79" s="4">
        <v>82607</v>
      </c>
      <c r="D79" s="5">
        <v>68.239999999999995</v>
      </c>
      <c r="E79" s="37">
        <f t="shared" si="30"/>
        <v>54.591999999999999</v>
      </c>
      <c r="F79" s="37">
        <f t="shared" si="31"/>
        <v>17.7424</v>
      </c>
      <c r="G79" s="37">
        <f t="shared" si="32"/>
        <v>66.192799999999991</v>
      </c>
      <c r="H79" s="37">
        <f t="shared" si="33"/>
        <v>64.827999999999989</v>
      </c>
      <c r="I79" t="s">
        <v>44</v>
      </c>
      <c r="J79" s="37">
        <f t="shared" si="34"/>
        <v>68.239999999999995</v>
      </c>
      <c r="K79" t="s">
        <v>45</v>
      </c>
      <c r="L79" s="37">
        <f t="shared" si="35"/>
        <v>50.497599999999998</v>
      </c>
      <c r="M79" t="s">
        <v>45</v>
      </c>
      <c r="N79" s="37">
        <f t="shared" si="36"/>
        <v>61.415999999999997</v>
      </c>
      <c r="O79" t="s">
        <v>45</v>
      </c>
      <c r="P79" s="37">
        <f t="shared" si="37"/>
        <v>54.591999999999999</v>
      </c>
      <c r="Q79" t="s">
        <v>45</v>
      </c>
      <c r="R79" s="37">
        <f t="shared" si="38"/>
        <v>66.192799999999991</v>
      </c>
      <c r="S79" t="s">
        <v>45</v>
      </c>
      <c r="T79" s="37">
        <f t="shared" si="39"/>
        <v>66.192799999999991</v>
      </c>
      <c r="U79" t="s">
        <v>45</v>
      </c>
      <c r="V79" s="37">
        <f t="shared" si="40"/>
        <v>54.591999999999999</v>
      </c>
      <c r="W79" t="s">
        <v>45</v>
      </c>
      <c r="X79" s="37">
        <f t="shared" si="41"/>
        <v>64.827999999999989</v>
      </c>
      <c r="Y79" t="s">
        <v>45</v>
      </c>
      <c r="Z79" s="37">
        <f t="shared" si="42"/>
        <v>64.827999999999989</v>
      </c>
      <c r="AA79" t="s">
        <v>45</v>
      </c>
      <c r="AB79" s="37">
        <f t="shared" si="43"/>
        <v>64.827999999999989</v>
      </c>
      <c r="AC79" t="s">
        <v>45</v>
      </c>
      <c r="AD79" s="37">
        <f t="shared" si="44"/>
        <v>64.827999999999989</v>
      </c>
      <c r="AE79" t="s">
        <v>45</v>
      </c>
      <c r="AF79" s="37">
        <f t="shared" si="45"/>
        <v>66.192799999999991</v>
      </c>
      <c r="AG79" t="s">
        <v>45</v>
      </c>
      <c r="AH79" s="37">
        <f t="shared" si="46"/>
        <v>50.497599999999998</v>
      </c>
      <c r="AI79" t="s">
        <v>45</v>
      </c>
      <c r="AJ79" s="37">
        <f t="shared" si="47"/>
        <v>50.497599999999998</v>
      </c>
      <c r="AK79" t="s">
        <v>45</v>
      </c>
      <c r="AL79" s="37">
        <f t="shared" si="48"/>
        <v>50.497599999999998</v>
      </c>
      <c r="AM79" t="s">
        <v>45</v>
      </c>
      <c r="AN79" s="37">
        <f t="shared" si="28"/>
        <v>64.827999999999989</v>
      </c>
      <c r="AO79" t="s">
        <v>45</v>
      </c>
      <c r="AP79" s="37">
        <f t="shared" si="29"/>
        <v>64.827999999999989</v>
      </c>
      <c r="AQ79" t="s">
        <v>45</v>
      </c>
      <c r="AR79" s="37">
        <f t="shared" si="49"/>
        <v>50.497599999999998</v>
      </c>
      <c r="AS79" t="s">
        <v>45</v>
      </c>
      <c r="AT79" s="37">
        <f t="shared" si="50"/>
        <v>50.497599999999998</v>
      </c>
      <c r="AU79" t="s">
        <v>45</v>
      </c>
      <c r="AV79" s="37">
        <f t="shared" si="51"/>
        <v>64.827999999999989</v>
      </c>
      <c r="AW79" t="s">
        <v>45</v>
      </c>
      <c r="AX79" s="37">
        <f t="shared" si="52"/>
        <v>64.827999999999989</v>
      </c>
      <c r="AY79" t="s">
        <v>45</v>
      </c>
      <c r="AZ79" s="37">
        <f t="shared" si="53"/>
        <v>50.497599999999998</v>
      </c>
      <c r="BA79" t="s">
        <v>45</v>
      </c>
      <c r="BB79" s="37">
        <f t="shared" si="54"/>
        <v>36.167200000000001</v>
      </c>
      <c r="BC79" t="s">
        <v>45</v>
      </c>
      <c r="BD79" s="37">
        <f t="shared" si="55"/>
        <v>17.7424</v>
      </c>
      <c r="BE79" t="s">
        <v>45</v>
      </c>
    </row>
    <row r="80" spans="1:57" x14ac:dyDescent="0.25">
      <c r="A80" s="2" t="s">
        <v>119</v>
      </c>
      <c r="B80" s="6"/>
      <c r="C80" s="4">
        <v>82670</v>
      </c>
      <c r="D80" s="5">
        <v>38.32</v>
      </c>
      <c r="E80" s="37">
        <f t="shared" si="30"/>
        <v>30.655999999999999</v>
      </c>
      <c r="F80" s="37">
        <f t="shared" si="31"/>
        <v>9.9632000000000005</v>
      </c>
      <c r="G80" s="37">
        <f t="shared" si="32"/>
        <v>37.170400000000001</v>
      </c>
      <c r="H80" s="37">
        <f t="shared" si="33"/>
        <v>36.403999999999996</v>
      </c>
      <c r="I80" t="s">
        <v>44</v>
      </c>
      <c r="J80" s="37">
        <f t="shared" si="34"/>
        <v>38.32</v>
      </c>
      <c r="K80" t="s">
        <v>45</v>
      </c>
      <c r="L80" s="37">
        <f t="shared" si="35"/>
        <v>28.3568</v>
      </c>
      <c r="M80" t="s">
        <v>45</v>
      </c>
      <c r="N80" s="37">
        <f t="shared" si="36"/>
        <v>34.488</v>
      </c>
      <c r="O80" t="s">
        <v>45</v>
      </c>
      <c r="P80" s="37">
        <f t="shared" si="37"/>
        <v>30.656000000000002</v>
      </c>
      <c r="Q80" t="s">
        <v>45</v>
      </c>
      <c r="R80" s="37">
        <f t="shared" si="38"/>
        <v>37.170400000000001</v>
      </c>
      <c r="S80" t="s">
        <v>45</v>
      </c>
      <c r="T80" s="37">
        <f t="shared" si="39"/>
        <v>37.170400000000001</v>
      </c>
      <c r="U80" t="s">
        <v>45</v>
      </c>
      <c r="V80" s="37">
        <f t="shared" si="40"/>
        <v>30.656000000000002</v>
      </c>
      <c r="W80" t="s">
        <v>45</v>
      </c>
      <c r="X80" s="37">
        <f t="shared" si="41"/>
        <v>36.403999999999996</v>
      </c>
      <c r="Y80" t="s">
        <v>45</v>
      </c>
      <c r="Z80" s="37">
        <f t="shared" si="42"/>
        <v>36.403999999999996</v>
      </c>
      <c r="AA80" t="s">
        <v>45</v>
      </c>
      <c r="AB80" s="37">
        <f t="shared" si="43"/>
        <v>36.403999999999996</v>
      </c>
      <c r="AC80" t="s">
        <v>45</v>
      </c>
      <c r="AD80" s="37">
        <f t="shared" si="44"/>
        <v>36.403999999999996</v>
      </c>
      <c r="AE80" t="s">
        <v>45</v>
      </c>
      <c r="AF80" s="37">
        <f t="shared" si="45"/>
        <v>37.170400000000001</v>
      </c>
      <c r="AG80" t="s">
        <v>45</v>
      </c>
      <c r="AH80" s="37">
        <f t="shared" si="46"/>
        <v>28.3568</v>
      </c>
      <c r="AI80" t="s">
        <v>45</v>
      </c>
      <c r="AJ80" s="37">
        <f t="shared" si="47"/>
        <v>28.3568</v>
      </c>
      <c r="AK80" t="s">
        <v>45</v>
      </c>
      <c r="AL80" s="37">
        <f t="shared" si="48"/>
        <v>28.3568</v>
      </c>
      <c r="AM80" t="s">
        <v>45</v>
      </c>
      <c r="AN80" s="37">
        <f t="shared" si="28"/>
        <v>36.403999999999996</v>
      </c>
      <c r="AO80" t="s">
        <v>45</v>
      </c>
      <c r="AP80" s="37">
        <f t="shared" si="29"/>
        <v>36.403999999999996</v>
      </c>
      <c r="AQ80" t="s">
        <v>45</v>
      </c>
      <c r="AR80" s="37">
        <f t="shared" si="49"/>
        <v>28.3568</v>
      </c>
      <c r="AS80" t="s">
        <v>45</v>
      </c>
      <c r="AT80" s="37">
        <f t="shared" si="50"/>
        <v>28.3568</v>
      </c>
      <c r="AU80" t="s">
        <v>45</v>
      </c>
      <c r="AV80" s="37">
        <f t="shared" si="51"/>
        <v>36.403999999999996</v>
      </c>
      <c r="AW80" t="s">
        <v>45</v>
      </c>
      <c r="AX80" s="37">
        <f t="shared" si="52"/>
        <v>36.403999999999996</v>
      </c>
      <c r="AY80" t="s">
        <v>45</v>
      </c>
      <c r="AZ80" s="37">
        <f t="shared" si="53"/>
        <v>28.3568</v>
      </c>
      <c r="BA80" t="s">
        <v>45</v>
      </c>
      <c r="BB80" s="37">
        <f t="shared" si="54"/>
        <v>20.3096</v>
      </c>
      <c r="BC80" t="s">
        <v>45</v>
      </c>
      <c r="BD80" s="37">
        <f t="shared" si="55"/>
        <v>9.9632000000000005</v>
      </c>
      <c r="BE80" t="s">
        <v>45</v>
      </c>
    </row>
    <row r="81" spans="1:57" x14ac:dyDescent="0.25">
      <c r="A81" s="2" t="s">
        <v>120</v>
      </c>
      <c r="B81" s="6"/>
      <c r="C81" s="4">
        <v>82728</v>
      </c>
      <c r="D81" s="5">
        <v>61.71</v>
      </c>
      <c r="E81" s="37">
        <f t="shared" si="30"/>
        <v>49.368000000000002</v>
      </c>
      <c r="F81" s="37">
        <f t="shared" si="31"/>
        <v>16.044599999999999</v>
      </c>
      <c r="G81" s="37">
        <f t="shared" si="32"/>
        <v>59.858699999999999</v>
      </c>
      <c r="H81" s="37">
        <f t="shared" si="33"/>
        <v>58.624499999999998</v>
      </c>
      <c r="I81" t="s">
        <v>44</v>
      </c>
      <c r="J81" s="37">
        <f t="shared" si="34"/>
        <v>61.71</v>
      </c>
      <c r="K81" t="s">
        <v>45</v>
      </c>
      <c r="L81" s="37">
        <f t="shared" si="35"/>
        <v>45.665399999999998</v>
      </c>
      <c r="M81" t="s">
        <v>45</v>
      </c>
      <c r="N81" s="37">
        <f t="shared" si="36"/>
        <v>55.539000000000001</v>
      </c>
      <c r="O81" t="s">
        <v>45</v>
      </c>
      <c r="P81" s="37">
        <f t="shared" si="37"/>
        <v>49.368000000000002</v>
      </c>
      <c r="Q81" t="s">
        <v>45</v>
      </c>
      <c r="R81" s="37">
        <f t="shared" si="38"/>
        <v>59.858699999999999</v>
      </c>
      <c r="S81" t="s">
        <v>45</v>
      </c>
      <c r="T81" s="37">
        <f t="shared" si="39"/>
        <v>59.858699999999999</v>
      </c>
      <c r="U81" t="s">
        <v>45</v>
      </c>
      <c r="V81" s="37">
        <f t="shared" si="40"/>
        <v>49.368000000000002</v>
      </c>
      <c r="W81" t="s">
        <v>45</v>
      </c>
      <c r="X81" s="37">
        <f t="shared" si="41"/>
        <v>58.624499999999998</v>
      </c>
      <c r="Y81" t="s">
        <v>45</v>
      </c>
      <c r="Z81" s="37">
        <f t="shared" si="42"/>
        <v>58.624499999999998</v>
      </c>
      <c r="AA81" t="s">
        <v>45</v>
      </c>
      <c r="AB81" s="37">
        <f t="shared" si="43"/>
        <v>58.624499999999998</v>
      </c>
      <c r="AC81" t="s">
        <v>45</v>
      </c>
      <c r="AD81" s="37">
        <f t="shared" si="44"/>
        <v>58.624499999999998</v>
      </c>
      <c r="AE81" t="s">
        <v>45</v>
      </c>
      <c r="AF81" s="37">
        <f t="shared" si="45"/>
        <v>59.858699999999999</v>
      </c>
      <c r="AG81" t="s">
        <v>45</v>
      </c>
      <c r="AH81" s="37">
        <f t="shared" si="46"/>
        <v>45.665399999999998</v>
      </c>
      <c r="AI81" t="s">
        <v>45</v>
      </c>
      <c r="AJ81" s="37">
        <f t="shared" si="47"/>
        <v>45.665399999999998</v>
      </c>
      <c r="AK81" t="s">
        <v>45</v>
      </c>
      <c r="AL81" s="37">
        <f t="shared" si="48"/>
        <v>45.665399999999998</v>
      </c>
      <c r="AM81" t="s">
        <v>45</v>
      </c>
      <c r="AN81" s="37">
        <f t="shared" si="28"/>
        <v>58.624499999999998</v>
      </c>
      <c r="AO81" t="s">
        <v>45</v>
      </c>
      <c r="AP81" s="37">
        <f t="shared" si="29"/>
        <v>58.624499999999998</v>
      </c>
      <c r="AQ81" t="s">
        <v>45</v>
      </c>
      <c r="AR81" s="37">
        <f t="shared" si="49"/>
        <v>45.665399999999998</v>
      </c>
      <c r="AS81" t="s">
        <v>45</v>
      </c>
      <c r="AT81" s="37">
        <f t="shared" si="50"/>
        <v>45.665399999999998</v>
      </c>
      <c r="AU81" t="s">
        <v>45</v>
      </c>
      <c r="AV81" s="37">
        <f t="shared" si="51"/>
        <v>58.624499999999998</v>
      </c>
      <c r="AW81" t="s">
        <v>45</v>
      </c>
      <c r="AX81" s="37">
        <f t="shared" si="52"/>
        <v>58.624499999999998</v>
      </c>
      <c r="AY81" t="s">
        <v>45</v>
      </c>
      <c r="AZ81" s="37">
        <f t="shared" si="53"/>
        <v>45.665399999999998</v>
      </c>
      <c r="BA81" t="s">
        <v>45</v>
      </c>
      <c r="BB81" s="37">
        <f t="shared" si="54"/>
        <v>32.706299999999999</v>
      </c>
      <c r="BC81" t="s">
        <v>45</v>
      </c>
      <c r="BD81" s="37">
        <f t="shared" si="55"/>
        <v>16.044599999999999</v>
      </c>
      <c r="BE81" t="s">
        <v>45</v>
      </c>
    </row>
    <row r="82" spans="1:57" x14ac:dyDescent="0.25">
      <c r="A82" s="2" t="s">
        <v>121</v>
      </c>
      <c r="B82" s="6"/>
      <c r="C82" s="4">
        <v>82746</v>
      </c>
      <c r="D82" s="5">
        <v>66.56</v>
      </c>
      <c r="E82" s="37">
        <f t="shared" si="30"/>
        <v>53.248000000000005</v>
      </c>
      <c r="F82" s="37">
        <f t="shared" si="31"/>
        <v>17.305600000000002</v>
      </c>
      <c r="G82" s="37">
        <f t="shared" si="32"/>
        <v>64.563199999999995</v>
      </c>
      <c r="H82" s="37">
        <f t="shared" si="33"/>
        <v>63.231999999999999</v>
      </c>
      <c r="I82" t="s">
        <v>44</v>
      </c>
      <c r="J82" s="37">
        <f t="shared" si="34"/>
        <v>66.56</v>
      </c>
      <c r="K82" t="s">
        <v>45</v>
      </c>
      <c r="L82" s="37">
        <f t="shared" si="35"/>
        <v>49.254400000000004</v>
      </c>
      <c r="M82" t="s">
        <v>45</v>
      </c>
      <c r="N82" s="37">
        <f t="shared" si="36"/>
        <v>59.904000000000003</v>
      </c>
      <c r="O82" t="s">
        <v>45</v>
      </c>
      <c r="P82" s="37">
        <f t="shared" si="37"/>
        <v>53.248000000000005</v>
      </c>
      <c r="Q82" t="s">
        <v>45</v>
      </c>
      <c r="R82" s="37">
        <f t="shared" si="38"/>
        <v>64.563199999999995</v>
      </c>
      <c r="S82" t="s">
        <v>45</v>
      </c>
      <c r="T82" s="37">
        <f t="shared" si="39"/>
        <v>64.563199999999995</v>
      </c>
      <c r="U82" t="s">
        <v>45</v>
      </c>
      <c r="V82" s="37">
        <f t="shared" si="40"/>
        <v>53.248000000000005</v>
      </c>
      <c r="W82" t="s">
        <v>45</v>
      </c>
      <c r="X82" s="37">
        <f t="shared" si="41"/>
        <v>63.231999999999999</v>
      </c>
      <c r="Y82" t="s">
        <v>45</v>
      </c>
      <c r="Z82" s="37">
        <f t="shared" si="42"/>
        <v>63.231999999999999</v>
      </c>
      <c r="AA82" t="s">
        <v>45</v>
      </c>
      <c r="AB82" s="37">
        <f t="shared" si="43"/>
        <v>63.231999999999999</v>
      </c>
      <c r="AC82" t="s">
        <v>45</v>
      </c>
      <c r="AD82" s="37">
        <f t="shared" si="44"/>
        <v>63.231999999999999</v>
      </c>
      <c r="AE82" t="s">
        <v>45</v>
      </c>
      <c r="AF82" s="37">
        <f t="shared" si="45"/>
        <v>64.563199999999995</v>
      </c>
      <c r="AG82" t="s">
        <v>45</v>
      </c>
      <c r="AH82" s="37">
        <f t="shared" si="46"/>
        <v>49.254400000000004</v>
      </c>
      <c r="AI82" t="s">
        <v>45</v>
      </c>
      <c r="AJ82" s="37">
        <f t="shared" si="47"/>
        <v>49.254400000000004</v>
      </c>
      <c r="AK82" t="s">
        <v>45</v>
      </c>
      <c r="AL82" s="37">
        <f t="shared" si="48"/>
        <v>49.254400000000004</v>
      </c>
      <c r="AM82" t="s">
        <v>45</v>
      </c>
      <c r="AN82" s="37">
        <f t="shared" si="28"/>
        <v>63.231999999999999</v>
      </c>
      <c r="AO82" t="s">
        <v>45</v>
      </c>
      <c r="AP82" s="37">
        <f t="shared" si="29"/>
        <v>63.231999999999999</v>
      </c>
      <c r="AQ82" t="s">
        <v>45</v>
      </c>
      <c r="AR82" s="37">
        <f t="shared" si="49"/>
        <v>49.254400000000004</v>
      </c>
      <c r="AS82" t="s">
        <v>45</v>
      </c>
      <c r="AT82" s="37">
        <f t="shared" si="50"/>
        <v>49.254400000000004</v>
      </c>
      <c r="AU82" t="s">
        <v>45</v>
      </c>
      <c r="AV82" s="37">
        <f t="shared" si="51"/>
        <v>63.231999999999999</v>
      </c>
      <c r="AW82" t="s">
        <v>45</v>
      </c>
      <c r="AX82" s="37">
        <f t="shared" si="52"/>
        <v>63.231999999999999</v>
      </c>
      <c r="AY82" t="s">
        <v>45</v>
      </c>
      <c r="AZ82" s="37">
        <f t="shared" si="53"/>
        <v>49.254400000000004</v>
      </c>
      <c r="BA82" t="s">
        <v>45</v>
      </c>
      <c r="BB82" s="37">
        <f t="shared" si="54"/>
        <v>35.276800000000001</v>
      </c>
      <c r="BC82" t="s">
        <v>45</v>
      </c>
      <c r="BD82" s="37">
        <f t="shared" si="55"/>
        <v>17.305600000000002</v>
      </c>
      <c r="BE82" t="s">
        <v>45</v>
      </c>
    </row>
    <row r="83" spans="1:57" x14ac:dyDescent="0.25">
      <c r="A83" s="2" t="s">
        <v>122</v>
      </c>
      <c r="B83" s="6"/>
      <c r="C83" s="4">
        <v>82800</v>
      </c>
      <c r="D83" s="5">
        <v>38.31</v>
      </c>
      <c r="E83" s="37">
        <f t="shared" si="30"/>
        <v>30.648000000000003</v>
      </c>
      <c r="F83" s="37">
        <f t="shared" si="31"/>
        <v>9.9606000000000012</v>
      </c>
      <c r="G83" s="37">
        <f t="shared" si="32"/>
        <v>37.160699999999999</v>
      </c>
      <c r="H83" s="37">
        <f t="shared" si="33"/>
        <v>36.394500000000001</v>
      </c>
      <c r="I83" t="s">
        <v>44</v>
      </c>
      <c r="J83" s="37">
        <f t="shared" si="34"/>
        <v>38.31</v>
      </c>
      <c r="K83" t="s">
        <v>45</v>
      </c>
      <c r="L83" s="37">
        <f t="shared" si="35"/>
        <v>28.349400000000003</v>
      </c>
      <c r="M83" t="s">
        <v>45</v>
      </c>
      <c r="N83" s="37">
        <f t="shared" si="36"/>
        <v>34.479000000000006</v>
      </c>
      <c r="O83" t="s">
        <v>45</v>
      </c>
      <c r="P83" s="37">
        <f t="shared" si="37"/>
        <v>30.648000000000003</v>
      </c>
      <c r="Q83" t="s">
        <v>45</v>
      </c>
      <c r="R83" s="37">
        <f t="shared" si="38"/>
        <v>37.160699999999999</v>
      </c>
      <c r="S83" t="s">
        <v>45</v>
      </c>
      <c r="T83" s="37">
        <f t="shared" si="39"/>
        <v>37.160699999999999</v>
      </c>
      <c r="U83" t="s">
        <v>45</v>
      </c>
      <c r="V83" s="37">
        <f t="shared" si="40"/>
        <v>30.648000000000003</v>
      </c>
      <c r="W83" t="s">
        <v>45</v>
      </c>
      <c r="X83" s="37">
        <f t="shared" si="41"/>
        <v>36.394500000000001</v>
      </c>
      <c r="Y83" t="s">
        <v>45</v>
      </c>
      <c r="Z83" s="37">
        <f t="shared" si="42"/>
        <v>36.394500000000001</v>
      </c>
      <c r="AA83" t="s">
        <v>45</v>
      </c>
      <c r="AB83" s="37">
        <f t="shared" si="43"/>
        <v>36.394500000000001</v>
      </c>
      <c r="AC83" t="s">
        <v>45</v>
      </c>
      <c r="AD83" s="37">
        <f t="shared" si="44"/>
        <v>36.394500000000001</v>
      </c>
      <c r="AE83" t="s">
        <v>45</v>
      </c>
      <c r="AF83" s="37">
        <f t="shared" si="45"/>
        <v>37.160699999999999</v>
      </c>
      <c r="AG83" t="s">
        <v>45</v>
      </c>
      <c r="AH83" s="37">
        <f t="shared" si="46"/>
        <v>28.349400000000003</v>
      </c>
      <c r="AI83" t="s">
        <v>45</v>
      </c>
      <c r="AJ83" s="37">
        <f t="shared" si="47"/>
        <v>28.349400000000003</v>
      </c>
      <c r="AK83" t="s">
        <v>45</v>
      </c>
      <c r="AL83" s="37">
        <f t="shared" si="48"/>
        <v>28.349400000000003</v>
      </c>
      <c r="AM83" t="s">
        <v>45</v>
      </c>
      <c r="AN83" s="37">
        <f t="shared" si="28"/>
        <v>36.394500000000001</v>
      </c>
      <c r="AO83" t="s">
        <v>45</v>
      </c>
      <c r="AP83" s="37">
        <f t="shared" si="29"/>
        <v>36.394500000000001</v>
      </c>
      <c r="AQ83" t="s">
        <v>45</v>
      </c>
      <c r="AR83" s="37">
        <f t="shared" si="49"/>
        <v>28.349400000000003</v>
      </c>
      <c r="AS83" t="s">
        <v>45</v>
      </c>
      <c r="AT83" s="37">
        <f t="shared" si="50"/>
        <v>28.349400000000003</v>
      </c>
      <c r="AU83" t="s">
        <v>45</v>
      </c>
      <c r="AV83" s="37">
        <f t="shared" si="51"/>
        <v>36.394500000000001</v>
      </c>
      <c r="AW83" t="s">
        <v>45</v>
      </c>
      <c r="AX83" s="37">
        <f t="shared" si="52"/>
        <v>36.394500000000001</v>
      </c>
      <c r="AY83" t="s">
        <v>45</v>
      </c>
      <c r="AZ83" s="37">
        <f t="shared" si="53"/>
        <v>28.349400000000003</v>
      </c>
      <c r="BA83" t="s">
        <v>45</v>
      </c>
      <c r="BB83" s="37">
        <f t="shared" si="54"/>
        <v>20.304300000000001</v>
      </c>
      <c r="BC83" t="s">
        <v>45</v>
      </c>
      <c r="BD83" s="37">
        <f t="shared" si="55"/>
        <v>9.9606000000000012</v>
      </c>
      <c r="BE83" t="s">
        <v>45</v>
      </c>
    </row>
    <row r="84" spans="1:57" x14ac:dyDescent="0.25">
      <c r="A84" s="2" t="s">
        <v>123</v>
      </c>
      <c r="B84" s="6"/>
      <c r="C84" s="4">
        <v>82800</v>
      </c>
      <c r="D84" s="5">
        <v>38.31</v>
      </c>
      <c r="E84" s="37">
        <f t="shared" si="30"/>
        <v>30.648000000000003</v>
      </c>
      <c r="F84" s="37">
        <f t="shared" si="31"/>
        <v>9.9606000000000012</v>
      </c>
      <c r="G84" s="37">
        <f t="shared" si="32"/>
        <v>37.160699999999999</v>
      </c>
      <c r="H84" s="37">
        <f t="shared" si="33"/>
        <v>36.394500000000001</v>
      </c>
      <c r="I84" t="s">
        <v>44</v>
      </c>
      <c r="J84" s="37">
        <f t="shared" si="34"/>
        <v>38.31</v>
      </c>
      <c r="K84" t="s">
        <v>45</v>
      </c>
      <c r="L84" s="37">
        <f t="shared" si="35"/>
        <v>28.349400000000003</v>
      </c>
      <c r="M84" t="s">
        <v>45</v>
      </c>
      <c r="N84" s="37">
        <f t="shared" si="36"/>
        <v>34.479000000000006</v>
      </c>
      <c r="O84" t="s">
        <v>45</v>
      </c>
      <c r="P84" s="37">
        <f t="shared" si="37"/>
        <v>30.648000000000003</v>
      </c>
      <c r="Q84" t="s">
        <v>45</v>
      </c>
      <c r="R84" s="37">
        <f t="shared" si="38"/>
        <v>37.160699999999999</v>
      </c>
      <c r="S84" t="s">
        <v>45</v>
      </c>
      <c r="T84" s="37">
        <f t="shared" si="39"/>
        <v>37.160699999999999</v>
      </c>
      <c r="U84" t="s">
        <v>45</v>
      </c>
      <c r="V84" s="37">
        <f t="shared" si="40"/>
        <v>30.648000000000003</v>
      </c>
      <c r="W84" t="s">
        <v>45</v>
      </c>
      <c r="X84" s="37">
        <f t="shared" si="41"/>
        <v>36.394500000000001</v>
      </c>
      <c r="Y84" t="s">
        <v>45</v>
      </c>
      <c r="Z84" s="37">
        <f t="shared" si="42"/>
        <v>36.394500000000001</v>
      </c>
      <c r="AA84" t="s">
        <v>45</v>
      </c>
      <c r="AB84" s="37">
        <f t="shared" si="43"/>
        <v>36.394500000000001</v>
      </c>
      <c r="AC84" t="s">
        <v>45</v>
      </c>
      <c r="AD84" s="37">
        <f t="shared" si="44"/>
        <v>36.394500000000001</v>
      </c>
      <c r="AE84" t="s">
        <v>45</v>
      </c>
      <c r="AF84" s="37">
        <f t="shared" si="45"/>
        <v>37.160699999999999</v>
      </c>
      <c r="AG84" t="s">
        <v>45</v>
      </c>
      <c r="AH84" s="37">
        <f t="shared" si="46"/>
        <v>28.349400000000003</v>
      </c>
      <c r="AI84" t="s">
        <v>45</v>
      </c>
      <c r="AJ84" s="37">
        <f t="shared" si="47"/>
        <v>28.349400000000003</v>
      </c>
      <c r="AK84" t="s">
        <v>45</v>
      </c>
      <c r="AL84" s="37">
        <f t="shared" si="48"/>
        <v>28.349400000000003</v>
      </c>
      <c r="AM84" t="s">
        <v>45</v>
      </c>
      <c r="AN84" s="37">
        <f t="shared" si="28"/>
        <v>36.394500000000001</v>
      </c>
      <c r="AO84" t="s">
        <v>45</v>
      </c>
      <c r="AP84" s="37">
        <f t="shared" si="29"/>
        <v>36.394500000000001</v>
      </c>
      <c r="AQ84" t="s">
        <v>45</v>
      </c>
      <c r="AR84" s="37">
        <f t="shared" si="49"/>
        <v>28.349400000000003</v>
      </c>
      <c r="AS84" t="s">
        <v>45</v>
      </c>
      <c r="AT84" s="37">
        <f t="shared" si="50"/>
        <v>28.349400000000003</v>
      </c>
      <c r="AU84" t="s">
        <v>45</v>
      </c>
      <c r="AV84" s="37">
        <f t="shared" si="51"/>
        <v>36.394500000000001</v>
      </c>
      <c r="AW84" t="s">
        <v>45</v>
      </c>
      <c r="AX84" s="37">
        <f t="shared" si="52"/>
        <v>36.394500000000001</v>
      </c>
      <c r="AY84" t="s">
        <v>45</v>
      </c>
      <c r="AZ84" s="37">
        <f t="shared" si="53"/>
        <v>28.349400000000003</v>
      </c>
      <c r="BA84" t="s">
        <v>45</v>
      </c>
      <c r="BB84" s="37">
        <f t="shared" si="54"/>
        <v>20.304300000000001</v>
      </c>
      <c r="BC84" t="s">
        <v>45</v>
      </c>
      <c r="BD84" s="37">
        <f t="shared" si="55"/>
        <v>9.9606000000000012</v>
      </c>
      <c r="BE84" t="s">
        <v>45</v>
      </c>
    </row>
    <row r="85" spans="1:57" x14ac:dyDescent="0.25">
      <c r="A85" s="2" t="s">
        <v>124</v>
      </c>
      <c r="B85" s="6"/>
      <c r="C85" s="4">
        <v>82803</v>
      </c>
      <c r="D85" s="5">
        <v>87.58</v>
      </c>
      <c r="E85" s="37">
        <f t="shared" si="30"/>
        <v>70.063999999999993</v>
      </c>
      <c r="F85" s="37">
        <f t="shared" si="31"/>
        <v>22.770800000000001</v>
      </c>
      <c r="G85" s="37">
        <f t="shared" si="32"/>
        <v>84.95259999999999</v>
      </c>
      <c r="H85" s="37">
        <f t="shared" si="33"/>
        <v>83.200999999999993</v>
      </c>
      <c r="I85" t="s">
        <v>44</v>
      </c>
      <c r="J85" s="37">
        <f t="shared" si="34"/>
        <v>87.58</v>
      </c>
      <c r="K85" t="s">
        <v>45</v>
      </c>
      <c r="L85" s="37">
        <f t="shared" si="35"/>
        <v>64.809200000000004</v>
      </c>
      <c r="M85" t="s">
        <v>45</v>
      </c>
      <c r="N85" s="37">
        <f t="shared" si="36"/>
        <v>78.822000000000003</v>
      </c>
      <c r="O85" t="s">
        <v>45</v>
      </c>
      <c r="P85" s="37">
        <f t="shared" si="37"/>
        <v>70.064000000000007</v>
      </c>
      <c r="Q85" t="s">
        <v>45</v>
      </c>
      <c r="R85" s="37">
        <f t="shared" si="38"/>
        <v>84.95259999999999</v>
      </c>
      <c r="S85" t="s">
        <v>45</v>
      </c>
      <c r="T85" s="37">
        <f t="shared" si="39"/>
        <v>84.95259999999999</v>
      </c>
      <c r="U85" t="s">
        <v>45</v>
      </c>
      <c r="V85" s="37">
        <f t="shared" si="40"/>
        <v>70.064000000000007</v>
      </c>
      <c r="W85" t="s">
        <v>45</v>
      </c>
      <c r="X85" s="37">
        <f t="shared" si="41"/>
        <v>83.200999999999993</v>
      </c>
      <c r="Y85" t="s">
        <v>45</v>
      </c>
      <c r="Z85" s="37">
        <f t="shared" si="42"/>
        <v>83.200999999999993</v>
      </c>
      <c r="AA85" t="s">
        <v>45</v>
      </c>
      <c r="AB85" s="37">
        <f t="shared" si="43"/>
        <v>83.200999999999993</v>
      </c>
      <c r="AC85" t="s">
        <v>45</v>
      </c>
      <c r="AD85" s="37">
        <f t="shared" si="44"/>
        <v>83.200999999999993</v>
      </c>
      <c r="AE85" t="s">
        <v>45</v>
      </c>
      <c r="AF85" s="37">
        <f t="shared" si="45"/>
        <v>84.95259999999999</v>
      </c>
      <c r="AG85" t="s">
        <v>45</v>
      </c>
      <c r="AH85" s="37">
        <f t="shared" si="46"/>
        <v>64.809200000000004</v>
      </c>
      <c r="AI85" t="s">
        <v>45</v>
      </c>
      <c r="AJ85" s="37">
        <f t="shared" si="47"/>
        <v>64.809200000000004</v>
      </c>
      <c r="AK85" t="s">
        <v>45</v>
      </c>
      <c r="AL85" s="37">
        <f t="shared" si="48"/>
        <v>64.809200000000004</v>
      </c>
      <c r="AM85" t="s">
        <v>45</v>
      </c>
      <c r="AN85" s="37">
        <f t="shared" si="28"/>
        <v>83.200999999999993</v>
      </c>
      <c r="AO85" t="s">
        <v>45</v>
      </c>
      <c r="AP85" s="37">
        <f t="shared" si="29"/>
        <v>83.200999999999993</v>
      </c>
      <c r="AQ85" t="s">
        <v>45</v>
      </c>
      <c r="AR85" s="37">
        <f t="shared" si="49"/>
        <v>64.809200000000004</v>
      </c>
      <c r="AS85" t="s">
        <v>45</v>
      </c>
      <c r="AT85" s="37">
        <f t="shared" si="50"/>
        <v>64.809200000000004</v>
      </c>
      <c r="AU85" t="s">
        <v>45</v>
      </c>
      <c r="AV85" s="37">
        <f t="shared" si="51"/>
        <v>83.200999999999993</v>
      </c>
      <c r="AW85" t="s">
        <v>45</v>
      </c>
      <c r="AX85" s="37">
        <f t="shared" si="52"/>
        <v>83.200999999999993</v>
      </c>
      <c r="AY85" t="s">
        <v>45</v>
      </c>
      <c r="AZ85" s="37">
        <f t="shared" si="53"/>
        <v>64.809200000000004</v>
      </c>
      <c r="BA85" t="s">
        <v>45</v>
      </c>
      <c r="BB85" s="37">
        <f t="shared" si="54"/>
        <v>46.417400000000001</v>
      </c>
      <c r="BC85" t="s">
        <v>45</v>
      </c>
      <c r="BD85" s="37">
        <f t="shared" si="55"/>
        <v>22.770800000000001</v>
      </c>
      <c r="BE85" t="s">
        <v>45</v>
      </c>
    </row>
    <row r="86" spans="1:57" x14ac:dyDescent="0.25">
      <c r="A86" s="2" t="s">
        <v>125</v>
      </c>
      <c r="B86" s="6"/>
      <c r="C86" s="4">
        <v>82945</v>
      </c>
      <c r="D86" s="5">
        <v>17.79</v>
      </c>
      <c r="E86" s="37">
        <f t="shared" si="30"/>
        <v>14.231999999999999</v>
      </c>
      <c r="F86" s="37">
        <f t="shared" si="31"/>
        <v>4.6254</v>
      </c>
      <c r="G86" s="37">
        <f t="shared" si="32"/>
        <v>17.2563</v>
      </c>
      <c r="H86" s="37">
        <f t="shared" si="33"/>
        <v>16.900499999999997</v>
      </c>
      <c r="I86" t="s">
        <v>44</v>
      </c>
      <c r="J86" s="37">
        <f t="shared" si="34"/>
        <v>17.79</v>
      </c>
      <c r="K86" t="s">
        <v>45</v>
      </c>
      <c r="L86" s="37">
        <f t="shared" si="35"/>
        <v>13.1646</v>
      </c>
      <c r="M86" t="s">
        <v>45</v>
      </c>
      <c r="N86" s="37">
        <f t="shared" si="36"/>
        <v>16.010999999999999</v>
      </c>
      <c r="O86" t="s">
        <v>45</v>
      </c>
      <c r="P86" s="37">
        <f t="shared" si="37"/>
        <v>14.231999999999999</v>
      </c>
      <c r="Q86" t="s">
        <v>45</v>
      </c>
      <c r="R86" s="37">
        <f t="shared" si="38"/>
        <v>17.2563</v>
      </c>
      <c r="S86" t="s">
        <v>45</v>
      </c>
      <c r="T86" s="37">
        <f t="shared" si="39"/>
        <v>17.2563</v>
      </c>
      <c r="U86" t="s">
        <v>45</v>
      </c>
      <c r="V86" s="37">
        <f t="shared" si="40"/>
        <v>14.231999999999999</v>
      </c>
      <c r="W86" t="s">
        <v>45</v>
      </c>
      <c r="X86" s="37">
        <f t="shared" si="41"/>
        <v>16.900499999999997</v>
      </c>
      <c r="Y86" t="s">
        <v>45</v>
      </c>
      <c r="Z86" s="37">
        <f t="shared" si="42"/>
        <v>16.900499999999997</v>
      </c>
      <c r="AA86" t="s">
        <v>45</v>
      </c>
      <c r="AB86" s="37">
        <f t="shared" si="43"/>
        <v>16.900499999999997</v>
      </c>
      <c r="AC86" t="s">
        <v>45</v>
      </c>
      <c r="AD86" s="37">
        <f t="shared" si="44"/>
        <v>16.900499999999997</v>
      </c>
      <c r="AE86" t="s">
        <v>45</v>
      </c>
      <c r="AF86" s="37">
        <f t="shared" si="45"/>
        <v>17.2563</v>
      </c>
      <c r="AG86" t="s">
        <v>45</v>
      </c>
      <c r="AH86" s="37">
        <f t="shared" si="46"/>
        <v>13.1646</v>
      </c>
      <c r="AI86" t="s">
        <v>45</v>
      </c>
      <c r="AJ86" s="37">
        <f t="shared" si="47"/>
        <v>13.1646</v>
      </c>
      <c r="AK86" t="s">
        <v>45</v>
      </c>
      <c r="AL86" s="37">
        <f t="shared" si="48"/>
        <v>13.1646</v>
      </c>
      <c r="AM86" t="s">
        <v>45</v>
      </c>
      <c r="AN86" s="37">
        <f t="shared" si="28"/>
        <v>16.900499999999997</v>
      </c>
      <c r="AO86" t="s">
        <v>45</v>
      </c>
      <c r="AP86" s="37">
        <f t="shared" si="29"/>
        <v>16.900499999999997</v>
      </c>
      <c r="AQ86" t="s">
        <v>45</v>
      </c>
      <c r="AR86" s="37">
        <f t="shared" si="49"/>
        <v>13.1646</v>
      </c>
      <c r="AS86" t="s">
        <v>45</v>
      </c>
      <c r="AT86" s="37">
        <f t="shared" si="50"/>
        <v>13.1646</v>
      </c>
      <c r="AU86" t="s">
        <v>45</v>
      </c>
      <c r="AV86" s="37">
        <f t="shared" si="51"/>
        <v>16.900499999999997</v>
      </c>
      <c r="AW86" t="s">
        <v>45</v>
      </c>
      <c r="AX86" s="37">
        <f t="shared" si="52"/>
        <v>16.900499999999997</v>
      </c>
      <c r="AY86" t="s">
        <v>45</v>
      </c>
      <c r="AZ86" s="37">
        <f t="shared" si="53"/>
        <v>13.1646</v>
      </c>
      <c r="BA86" t="s">
        <v>45</v>
      </c>
      <c r="BB86" s="37">
        <f t="shared" si="54"/>
        <v>9.4286999999999992</v>
      </c>
      <c r="BC86" t="s">
        <v>45</v>
      </c>
      <c r="BD86" s="37">
        <f t="shared" si="55"/>
        <v>4.6254</v>
      </c>
      <c r="BE86" t="s">
        <v>45</v>
      </c>
    </row>
    <row r="87" spans="1:57" x14ac:dyDescent="0.25">
      <c r="A87" s="2" t="s">
        <v>126</v>
      </c>
      <c r="B87" s="6"/>
      <c r="C87" s="4">
        <v>82947</v>
      </c>
      <c r="D87" s="5">
        <v>17.79</v>
      </c>
      <c r="E87" s="37">
        <f t="shared" si="30"/>
        <v>14.231999999999999</v>
      </c>
      <c r="F87" s="37">
        <f t="shared" si="31"/>
        <v>4.6254</v>
      </c>
      <c r="G87" s="37">
        <f t="shared" si="32"/>
        <v>17.2563</v>
      </c>
      <c r="H87" s="37">
        <f t="shared" si="33"/>
        <v>16.900499999999997</v>
      </c>
      <c r="I87" t="s">
        <v>44</v>
      </c>
      <c r="J87" s="37">
        <f t="shared" si="34"/>
        <v>17.79</v>
      </c>
      <c r="K87" t="s">
        <v>45</v>
      </c>
      <c r="L87" s="37">
        <f t="shared" si="35"/>
        <v>13.1646</v>
      </c>
      <c r="M87" t="s">
        <v>45</v>
      </c>
      <c r="N87" s="37">
        <f t="shared" si="36"/>
        <v>16.010999999999999</v>
      </c>
      <c r="O87" t="s">
        <v>45</v>
      </c>
      <c r="P87" s="37">
        <f t="shared" si="37"/>
        <v>14.231999999999999</v>
      </c>
      <c r="Q87" t="s">
        <v>45</v>
      </c>
      <c r="R87" s="37">
        <f t="shared" si="38"/>
        <v>17.2563</v>
      </c>
      <c r="S87" t="s">
        <v>45</v>
      </c>
      <c r="T87" s="37">
        <f t="shared" si="39"/>
        <v>17.2563</v>
      </c>
      <c r="U87" t="s">
        <v>45</v>
      </c>
      <c r="V87" s="37">
        <f t="shared" si="40"/>
        <v>14.231999999999999</v>
      </c>
      <c r="W87" t="s">
        <v>45</v>
      </c>
      <c r="X87" s="37">
        <f t="shared" si="41"/>
        <v>16.900499999999997</v>
      </c>
      <c r="Y87" t="s">
        <v>45</v>
      </c>
      <c r="Z87" s="37">
        <f t="shared" si="42"/>
        <v>16.900499999999997</v>
      </c>
      <c r="AA87" t="s">
        <v>45</v>
      </c>
      <c r="AB87" s="37">
        <f t="shared" si="43"/>
        <v>16.900499999999997</v>
      </c>
      <c r="AC87" t="s">
        <v>45</v>
      </c>
      <c r="AD87" s="37">
        <f t="shared" si="44"/>
        <v>16.900499999999997</v>
      </c>
      <c r="AE87" t="s">
        <v>45</v>
      </c>
      <c r="AF87" s="37">
        <f t="shared" si="45"/>
        <v>17.2563</v>
      </c>
      <c r="AG87" t="s">
        <v>45</v>
      </c>
      <c r="AH87" s="37">
        <f t="shared" si="46"/>
        <v>13.1646</v>
      </c>
      <c r="AI87" t="s">
        <v>45</v>
      </c>
      <c r="AJ87" s="37">
        <f t="shared" si="47"/>
        <v>13.1646</v>
      </c>
      <c r="AK87" t="s">
        <v>45</v>
      </c>
      <c r="AL87" s="37">
        <f t="shared" si="48"/>
        <v>13.1646</v>
      </c>
      <c r="AM87" t="s">
        <v>45</v>
      </c>
      <c r="AN87" s="37">
        <f t="shared" si="28"/>
        <v>16.900499999999997</v>
      </c>
      <c r="AO87" t="s">
        <v>45</v>
      </c>
      <c r="AP87" s="37">
        <f t="shared" si="29"/>
        <v>16.900499999999997</v>
      </c>
      <c r="AQ87" t="s">
        <v>45</v>
      </c>
      <c r="AR87" s="37">
        <f t="shared" si="49"/>
        <v>13.1646</v>
      </c>
      <c r="AS87" t="s">
        <v>45</v>
      </c>
      <c r="AT87" s="37">
        <f t="shared" si="50"/>
        <v>13.1646</v>
      </c>
      <c r="AU87" t="s">
        <v>45</v>
      </c>
      <c r="AV87" s="37">
        <f t="shared" si="51"/>
        <v>16.900499999999997</v>
      </c>
      <c r="AW87" t="s">
        <v>45</v>
      </c>
      <c r="AX87" s="37">
        <f t="shared" si="52"/>
        <v>16.900499999999997</v>
      </c>
      <c r="AY87" t="s">
        <v>45</v>
      </c>
      <c r="AZ87" s="37">
        <f t="shared" si="53"/>
        <v>13.1646</v>
      </c>
      <c r="BA87" t="s">
        <v>45</v>
      </c>
      <c r="BB87" s="37">
        <f t="shared" si="54"/>
        <v>9.4286999999999992</v>
      </c>
      <c r="BC87" t="s">
        <v>45</v>
      </c>
      <c r="BD87" s="37">
        <f t="shared" si="55"/>
        <v>4.6254</v>
      </c>
      <c r="BE87" t="s">
        <v>45</v>
      </c>
    </row>
    <row r="88" spans="1:57" x14ac:dyDescent="0.25">
      <c r="A88" s="2" t="s">
        <v>127</v>
      </c>
      <c r="B88" s="6"/>
      <c r="C88" s="4">
        <v>82950</v>
      </c>
      <c r="D88" s="5">
        <v>17.79</v>
      </c>
      <c r="E88" s="37">
        <f t="shared" si="30"/>
        <v>14.231999999999999</v>
      </c>
      <c r="F88" s="37">
        <f t="shared" si="31"/>
        <v>4.6254</v>
      </c>
      <c r="G88" s="37">
        <f t="shared" si="32"/>
        <v>17.2563</v>
      </c>
      <c r="H88" s="37">
        <f t="shared" si="33"/>
        <v>16.900499999999997</v>
      </c>
      <c r="I88" t="s">
        <v>44</v>
      </c>
      <c r="J88" s="37">
        <f t="shared" si="34"/>
        <v>17.79</v>
      </c>
      <c r="K88" t="s">
        <v>45</v>
      </c>
      <c r="L88" s="37">
        <f t="shared" si="35"/>
        <v>13.1646</v>
      </c>
      <c r="M88" t="s">
        <v>45</v>
      </c>
      <c r="N88" s="37">
        <f t="shared" si="36"/>
        <v>16.010999999999999</v>
      </c>
      <c r="O88" t="s">
        <v>45</v>
      </c>
      <c r="P88" s="37">
        <f t="shared" si="37"/>
        <v>14.231999999999999</v>
      </c>
      <c r="Q88" t="s">
        <v>45</v>
      </c>
      <c r="R88" s="37">
        <f t="shared" si="38"/>
        <v>17.2563</v>
      </c>
      <c r="S88" t="s">
        <v>45</v>
      </c>
      <c r="T88" s="37">
        <f t="shared" si="39"/>
        <v>17.2563</v>
      </c>
      <c r="U88" t="s">
        <v>45</v>
      </c>
      <c r="V88" s="37">
        <f t="shared" si="40"/>
        <v>14.231999999999999</v>
      </c>
      <c r="W88" t="s">
        <v>45</v>
      </c>
      <c r="X88" s="37">
        <f t="shared" si="41"/>
        <v>16.900499999999997</v>
      </c>
      <c r="Y88" t="s">
        <v>45</v>
      </c>
      <c r="Z88" s="37">
        <f t="shared" si="42"/>
        <v>16.900499999999997</v>
      </c>
      <c r="AA88" t="s">
        <v>45</v>
      </c>
      <c r="AB88" s="37">
        <f t="shared" si="43"/>
        <v>16.900499999999997</v>
      </c>
      <c r="AC88" t="s">
        <v>45</v>
      </c>
      <c r="AD88" s="37">
        <f t="shared" si="44"/>
        <v>16.900499999999997</v>
      </c>
      <c r="AE88" t="s">
        <v>45</v>
      </c>
      <c r="AF88" s="37">
        <f t="shared" si="45"/>
        <v>17.2563</v>
      </c>
      <c r="AG88" t="s">
        <v>45</v>
      </c>
      <c r="AH88" s="37">
        <f t="shared" si="46"/>
        <v>13.1646</v>
      </c>
      <c r="AI88" t="s">
        <v>45</v>
      </c>
      <c r="AJ88" s="37">
        <f t="shared" si="47"/>
        <v>13.1646</v>
      </c>
      <c r="AK88" t="s">
        <v>45</v>
      </c>
      <c r="AL88" s="37">
        <f t="shared" si="48"/>
        <v>13.1646</v>
      </c>
      <c r="AM88" t="s">
        <v>45</v>
      </c>
      <c r="AN88" s="37">
        <f t="shared" si="28"/>
        <v>16.900499999999997</v>
      </c>
      <c r="AO88" t="s">
        <v>45</v>
      </c>
      <c r="AP88" s="37">
        <f t="shared" si="29"/>
        <v>16.900499999999997</v>
      </c>
      <c r="AQ88" t="s">
        <v>45</v>
      </c>
      <c r="AR88" s="37">
        <f t="shared" si="49"/>
        <v>13.1646</v>
      </c>
      <c r="AS88" t="s">
        <v>45</v>
      </c>
      <c r="AT88" s="37">
        <f t="shared" si="50"/>
        <v>13.1646</v>
      </c>
      <c r="AU88" t="s">
        <v>45</v>
      </c>
      <c r="AV88" s="37">
        <f t="shared" si="51"/>
        <v>16.900499999999997</v>
      </c>
      <c r="AW88" t="s">
        <v>45</v>
      </c>
      <c r="AX88" s="37">
        <f t="shared" si="52"/>
        <v>16.900499999999997</v>
      </c>
      <c r="AY88" t="s">
        <v>45</v>
      </c>
      <c r="AZ88" s="37">
        <f t="shared" si="53"/>
        <v>13.1646</v>
      </c>
      <c r="BA88" t="s">
        <v>45</v>
      </c>
      <c r="BB88" s="37">
        <f t="shared" si="54"/>
        <v>9.4286999999999992</v>
      </c>
      <c r="BC88" t="s">
        <v>45</v>
      </c>
      <c r="BD88" s="37">
        <f t="shared" si="55"/>
        <v>4.6254</v>
      </c>
      <c r="BE88" t="s">
        <v>45</v>
      </c>
    </row>
    <row r="89" spans="1:57" x14ac:dyDescent="0.25">
      <c r="A89" s="2" t="s">
        <v>128</v>
      </c>
      <c r="B89" s="6"/>
      <c r="C89" s="4">
        <v>82951</v>
      </c>
      <c r="D89" s="5">
        <v>58.28</v>
      </c>
      <c r="E89" s="37">
        <f t="shared" si="30"/>
        <v>46.624000000000002</v>
      </c>
      <c r="F89" s="37">
        <f t="shared" si="31"/>
        <v>15.152800000000001</v>
      </c>
      <c r="G89" s="37">
        <f t="shared" si="32"/>
        <v>56.531599999999997</v>
      </c>
      <c r="H89" s="37">
        <f t="shared" si="33"/>
        <v>55.366</v>
      </c>
      <c r="I89" t="s">
        <v>44</v>
      </c>
      <c r="J89" s="37">
        <f t="shared" si="34"/>
        <v>58.28</v>
      </c>
      <c r="K89" t="s">
        <v>45</v>
      </c>
      <c r="L89" s="37">
        <f t="shared" si="35"/>
        <v>43.127200000000002</v>
      </c>
      <c r="M89" t="s">
        <v>45</v>
      </c>
      <c r="N89" s="37">
        <f t="shared" si="36"/>
        <v>52.452000000000005</v>
      </c>
      <c r="O89" t="s">
        <v>45</v>
      </c>
      <c r="P89" s="37">
        <f t="shared" si="37"/>
        <v>46.624000000000002</v>
      </c>
      <c r="Q89" t="s">
        <v>45</v>
      </c>
      <c r="R89" s="37">
        <f t="shared" si="38"/>
        <v>56.531599999999997</v>
      </c>
      <c r="S89" t="s">
        <v>45</v>
      </c>
      <c r="T89" s="37">
        <f t="shared" si="39"/>
        <v>56.531599999999997</v>
      </c>
      <c r="U89" t="s">
        <v>45</v>
      </c>
      <c r="V89" s="37">
        <f t="shared" si="40"/>
        <v>46.624000000000002</v>
      </c>
      <c r="W89" t="s">
        <v>45</v>
      </c>
      <c r="X89" s="37">
        <f t="shared" si="41"/>
        <v>55.366</v>
      </c>
      <c r="Y89" t="s">
        <v>45</v>
      </c>
      <c r="Z89" s="37">
        <f t="shared" si="42"/>
        <v>55.366</v>
      </c>
      <c r="AA89" t="s">
        <v>45</v>
      </c>
      <c r="AB89" s="37">
        <f t="shared" si="43"/>
        <v>55.366</v>
      </c>
      <c r="AC89" t="s">
        <v>45</v>
      </c>
      <c r="AD89" s="37">
        <f t="shared" si="44"/>
        <v>55.366</v>
      </c>
      <c r="AE89" t="s">
        <v>45</v>
      </c>
      <c r="AF89" s="37">
        <f t="shared" si="45"/>
        <v>56.531599999999997</v>
      </c>
      <c r="AG89" t="s">
        <v>45</v>
      </c>
      <c r="AH89" s="37">
        <f t="shared" si="46"/>
        <v>43.127200000000002</v>
      </c>
      <c r="AI89" t="s">
        <v>45</v>
      </c>
      <c r="AJ89" s="37">
        <f t="shared" si="47"/>
        <v>43.127200000000002</v>
      </c>
      <c r="AK89" t="s">
        <v>45</v>
      </c>
      <c r="AL89" s="37">
        <f t="shared" si="48"/>
        <v>43.127200000000002</v>
      </c>
      <c r="AM89" t="s">
        <v>45</v>
      </c>
      <c r="AN89" s="37">
        <f t="shared" si="28"/>
        <v>55.366</v>
      </c>
      <c r="AO89" t="s">
        <v>45</v>
      </c>
      <c r="AP89" s="37">
        <f t="shared" si="29"/>
        <v>55.366</v>
      </c>
      <c r="AQ89" t="s">
        <v>45</v>
      </c>
      <c r="AR89" s="37">
        <f t="shared" si="49"/>
        <v>43.127200000000002</v>
      </c>
      <c r="AS89" t="s">
        <v>45</v>
      </c>
      <c r="AT89" s="37">
        <f t="shared" si="50"/>
        <v>43.127200000000002</v>
      </c>
      <c r="AU89" t="s">
        <v>45</v>
      </c>
      <c r="AV89" s="37">
        <f t="shared" si="51"/>
        <v>55.366</v>
      </c>
      <c r="AW89" t="s">
        <v>45</v>
      </c>
      <c r="AX89" s="37">
        <f t="shared" si="52"/>
        <v>55.366</v>
      </c>
      <c r="AY89" t="s">
        <v>45</v>
      </c>
      <c r="AZ89" s="37">
        <f t="shared" si="53"/>
        <v>43.127200000000002</v>
      </c>
      <c r="BA89" t="s">
        <v>45</v>
      </c>
      <c r="BB89" s="37">
        <f t="shared" si="54"/>
        <v>30.888400000000001</v>
      </c>
      <c r="BC89" t="s">
        <v>45</v>
      </c>
      <c r="BD89" s="37">
        <f t="shared" si="55"/>
        <v>15.152800000000001</v>
      </c>
      <c r="BE89" t="s">
        <v>45</v>
      </c>
    </row>
    <row r="90" spans="1:57" x14ac:dyDescent="0.25">
      <c r="A90" s="2" t="s">
        <v>129</v>
      </c>
      <c r="B90" s="6"/>
      <c r="C90" s="4">
        <v>82952</v>
      </c>
      <c r="D90" s="5">
        <v>17.75</v>
      </c>
      <c r="E90" s="37">
        <f t="shared" si="30"/>
        <v>14.2</v>
      </c>
      <c r="F90" s="37">
        <f t="shared" si="31"/>
        <v>4.6150000000000002</v>
      </c>
      <c r="G90" s="37">
        <f t="shared" si="32"/>
        <v>17.217500000000001</v>
      </c>
      <c r="H90" s="37">
        <f t="shared" si="33"/>
        <v>16.862500000000001</v>
      </c>
      <c r="I90" t="s">
        <v>44</v>
      </c>
      <c r="J90" s="37">
        <f t="shared" si="34"/>
        <v>17.75</v>
      </c>
      <c r="K90" t="s">
        <v>45</v>
      </c>
      <c r="L90" s="37">
        <f t="shared" si="35"/>
        <v>13.135</v>
      </c>
      <c r="M90" t="s">
        <v>45</v>
      </c>
      <c r="N90" s="37">
        <f t="shared" si="36"/>
        <v>15.975</v>
      </c>
      <c r="O90" t="s">
        <v>45</v>
      </c>
      <c r="P90" s="37">
        <f t="shared" si="37"/>
        <v>14.200000000000001</v>
      </c>
      <c r="Q90" t="s">
        <v>45</v>
      </c>
      <c r="R90" s="37">
        <f t="shared" si="38"/>
        <v>17.217500000000001</v>
      </c>
      <c r="S90" t="s">
        <v>45</v>
      </c>
      <c r="T90" s="37">
        <f t="shared" si="39"/>
        <v>17.217500000000001</v>
      </c>
      <c r="U90" t="s">
        <v>45</v>
      </c>
      <c r="V90" s="37">
        <f t="shared" si="40"/>
        <v>14.200000000000001</v>
      </c>
      <c r="W90" t="s">
        <v>45</v>
      </c>
      <c r="X90" s="37">
        <f t="shared" si="41"/>
        <v>16.862500000000001</v>
      </c>
      <c r="Y90" t="s">
        <v>45</v>
      </c>
      <c r="Z90" s="37">
        <f t="shared" si="42"/>
        <v>16.862500000000001</v>
      </c>
      <c r="AA90" t="s">
        <v>45</v>
      </c>
      <c r="AB90" s="37">
        <f t="shared" si="43"/>
        <v>16.862500000000001</v>
      </c>
      <c r="AC90" t="s">
        <v>45</v>
      </c>
      <c r="AD90" s="37">
        <f t="shared" si="44"/>
        <v>16.862500000000001</v>
      </c>
      <c r="AE90" t="s">
        <v>45</v>
      </c>
      <c r="AF90" s="37">
        <f t="shared" si="45"/>
        <v>17.217500000000001</v>
      </c>
      <c r="AG90" t="s">
        <v>45</v>
      </c>
      <c r="AH90" s="37">
        <f t="shared" si="46"/>
        <v>13.135</v>
      </c>
      <c r="AI90" t="s">
        <v>45</v>
      </c>
      <c r="AJ90" s="37">
        <f t="shared" si="47"/>
        <v>13.135</v>
      </c>
      <c r="AK90" t="s">
        <v>45</v>
      </c>
      <c r="AL90" s="37">
        <f t="shared" si="48"/>
        <v>13.135</v>
      </c>
      <c r="AM90" t="s">
        <v>45</v>
      </c>
      <c r="AN90" s="37">
        <f t="shared" ref="AN90:AN153" si="56">D90*0.95</f>
        <v>16.862500000000001</v>
      </c>
      <c r="AO90" t="s">
        <v>45</v>
      </c>
      <c r="AP90" s="37">
        <f t="shared" si="29"/>
        <v>16.862500000000001</v>
      </c>
      <c r="AQ90" t="s">
        <v>45</v>
      </c>
      <c r="AR90" s="37">
        <f t="shared" si="49"/>
        <v>13.135</v>
      </c>
      <c r="AS90" t="s">
        <v>45</v>
      </c>
      <c r="AT90" s="37">
        <f t="shared" si="50"/>
        <v>13.135</v>
      </c>
      <c r="AU90" t="s">
        <v>45</v>
      </c>
      <c r="AV90" s="37">
        <f t="shared" si="51"/>
        <v>16.862500000000001</v>
      </c>
      <c r="AW90" t="s">
        <v>45</v>
      </c>
      <c r="AX90" s="37">
        <f t="shared" si="52"/>
        <v>16.862500000000001</v>
      </c>
      <c r="AY90" t="s">
        <v>45</v>
      </c>
      <c r="AZ90" s="37">
        <f t="shared" si="53"/>
        <v>13.135</v>
      </c>
      <c r="BA90" t="s">
        <v>45</v>
      </c>
      <c r="BB90" s="37">
        <f t="shared" si="54"/>
        <v>9.4075000000000006</v>
      </c>
      <c r="BC90" t="s">
        <v>45</v>
      </c>
      <c r="BD90" s="37">
        <f t="shared" si="55"/>
        <v>4.6150000000000002</v>
      </c>
      <c r="BE90" t="s">
        <v>45</v>
      </c>
    </row>
    <row r="91" spans="1:57" x14ac:dyDescent="0.25">
      <c r="A91" s="2" t="s">
        <v>130</v>
      </c>
      <c r="B91" s="6"/>
      <c r="C91" s="4">
        <v>82977</v>
      </c>
      <c r="D91" s="5">
        <v>9.8800000000000008</v>
      </c>
      <c r="E91" s="37">
        <f t="shared" si="30"/>
        <v>7.9040000000000008</v>
      </c>
      <c r="F91" s="37">
        <f t="shared" si="31"/>
        <v>2.5688000000000004</v>
      </c>
      <c r="G91" s="37">
        <f t="shared" si="32"/>
        <v>9.5836000000000006</v>
      </c>
      <c r="H91" s="37">
        <f t="shared" si="33"/>
        <v>9.386000000000001</v>
      </c>
      <c r="I91" t="s">
        <v>44</v>
      </c>
      <c r="J91" s="37">
        <f t="shared" si="34"/>
        <v>9.8800000000000008</v>
      </c>
      <c r="K91" t="s">
        <v>45</v>
      </c>
      <c r="L91" s="37">
        <f t="shared" si="35"/>
        <v>7.3112000000000004</v>
      </c>
      <c r="M91" t="s">
        <v>45</v>
      </c>
      <c r="N91" s="37">
        <f t="shared" si="36"/>
        <v>8.8920000000000012</v>
      </c>
      <c r="O91" t="s">
        <v>45</v>
      </c>
      <c r="P91" s="37">
        <f t="shared" si="37"/>
        <v>7.9040000000000008</v>
      </c>
      <c r="Q91" t="s">
        <v>45</v>
      </c>
      <c r="R91" s="37">
        <f t="shared" si="38"/>
        <v>9.5836000000000006</v>
      </c>
      <c r="S91" t="s">
        <v>45</v>
      </c>
      <c r="T91" s="37">
        <f t="shared" si="39"/>
        <v>9.5836000000000006</v>
      </c>
      <c r="U91" t="s">
        <v>45</v>
      </c>
      <c r="V91" s="37">
        <f t="shared" si="40"/>
        <v>7.9040000000000008</v>
      </c>
      <c r="W91" t="s">
        <v>45</v>
      </c>
      <c r="X91" s="37">
        <f t="shared" si="41"/>
        <v>9.386000000000001</v>
      </c>
      <c r="Y91" t="s">
        <v>45</v>
      </c>
      <c r="Z91" s="37">
        <f t="shared" si="42"/>
        <v>9.386000000000001</v>
      </c>
      <c r="AA91" t="s">
        <v>45</v>
      </c>
      <c r="AB91" s="37">
        <f t="shared" si="43"/>
        <v>9.386000000000001</v>
      </c>
      <c r="AC91" t="s">
        <v>45</v>
      </c>
      <c r="AD91" s="37">
        <f t="shared" si="44"/>
        <v>9.386000000000001</v>
      </c>
      <c r="AE91" t="s">
        <v>45</v>
      </c>
      <c r="AF91" s="37">
        <f t="shared" si="45"/>
        <v>9.5836000000000006</v>
      </c>
      <c r="AG91" t="s">
        <v>45</v>
      </c>
      <c r="AH91" s="37">
        <f t="shared" si="46"/>
        <v>7.3112000000000004</v>
      </c>
      <c r="AI91" t="s">
        <v>45</v>
      </c>
      <c r="AJ91" s="37">
        <f t="shared" si="47"/>
        <v>7.3112000000000004</v>
      </c>
      <c r="AK91" t="s">
        <v>45</v>
      </c>
      <c r="AL91" s="37">
        <f t="shared" si="48"/>
        <v>7.3112000000000004</v>
      </c>
      <c r="AM91" t="s">
        <v>45</v>
      </c>
      <c r="AN91" s="37">
        <f t="shared" si="56"/>
        <v>9.386000000000001</v>
      </c>
      <c r="AO91" t="s">
        <v>45</v>
      </c>
      <c r="AP91" s="37">
        <f t="shared" si="29"/>
        <v>9.386000000000001</v>
      </c>
      <c r="AQ91" t="s">
        <v>45</v>
      </c>
      <c r="AR91" s="37">
        <f t="shared" si="49"/>
        <v>7.3112000000000004</v>
      </c>
      <c r="AS91" t="s">
        <v>45</v>
      </c>
      <c r="AT91" s="37">
        <f t="shared" si="50"/>
        <v>7.3112000000000004</v>
      </c>
      <c r="AU91" t="s">
        <v>45</v>
      </c>
      <c r="AV91" s="37">
        <f t="shared" si="51"/>
        <v>9.386000000000001</v>
      </c>
      <c r="AW91" t="s">
        <v>45</v>
      </c>
      <c r="AX91" s="37">
        <f t="shared" si="52"/>
        <v>9.386000000000001</v>
      </c>
      <c r="AY91" t="s">
        <v>45</v>
      </c>
      <c r="AZ91" s="37">
        <f t="shared" si="53"/>
        <v>7.3112000000000004</v>
      </c>
      <c r="BA91" t="s">
        <v>45</v>
      </c>
      <c r="BB91" s="37">
        <f t="shared" si="54"/>
        <v>5.2364000000000006</v>
      </c>
      <c r="BC91" t="s">
        <v>45</v>
      </c>
      <c r="BD91" s="37">
        <f t="shared" si="55"/>
        <v>2.5688000000000004</v>
      </c>
      <c r="BE91" t="s">
        <v>45</v>
      </c>
    </row>
    <row r="92" spans="1:57" x14ac:dyDescent="0.25">
      <c r="A92" s="2" t="s">
        <v>131</v>
      </c>
      <c r="B92" s="6"/>
      <c r="C92" s="4">
        <v>83001</v>
      </c>
      <c r="D92" s="5">
        <v>25.49</v>
      </c>
      <c r="E92" s="37">
        <f t="shared" si="30"/>
        <v>20.391999999999999</v>
      </c>
      <c r="F92" s="37">
        <f t="shared" si="31"/>
        <v>6.6273999999999997</v>
      </c>
      <c r="G92" s="37">
        <f t="shared" si="32"/>
        <v>24.725299999999997</v>
      </c>
      <c r="H92" s="37">
        <f t="shared" si="33"/>
        <v>24.215499999999999</v>
      </c>
      <c r="I92" t="s">
        <v>44</v>
      </c>
      <c r="J92" s="37">
        <f t="shared" si="34"/>
        <v>25.49</v>
      </c>
      <c r="K92" t="s">
        <v>45</v>
      </c>
      <c r="L92" s="37">
        <f t="shared" si="35"/>
        <v>18.862599999999997</v>
      </c>
      <c r="M92" t="s">
        <v>45</v>
      </c>
      <c r="N92" s="37">
        <f t="shared" si="36"/>
        <v>22.940999999999999</v>
      </c>
      <c r="O92" t="s">
        <v>45</v>
      </c>
      <c r="P92" s="37">
        <f t="shared" si="37"/>
        <v>20.391999999999999</v>
      </c>
      <c r="Q92" t="s">
        <v>45</v>
      </c>
      <c r="R92" s="37">
        <f t="shared" si="38"/>
        <v>24.725299999999997</v>
      </c>
      <c r="S92" t="s">
        <v>45</v>
      </c>
      <c r="T92" s="37">
        <f t="shared" si="39"/>
        <v>24.725299999999997</v>
      </c>
      <c r="U92" t="s">
        <v>45</v>
      </c>
      <c r="V92" s="37">
        <f t="shared" si="40"/>
        <v>20.391999999999999</v>
      </c>
      <c r="W92" t="s">
        <v>45</v>
      </c>
      <c r="X92" s="37">
        <f t="shared" si="41"/>
        <v>24.215499999999999</v>
      </c>
      <c r="Y92" t="s">
        <v>45</v>
      </c>
      <c r="Z92" s="37">
        <f t="shared" si="42"/>
        <v>24.215499999999999</v>
      </c>
      <c r="AA92" t="s">
        <v>45</v>
      </c>
      <c r="AB92" s="37">
        <f t="shared" si="43"/>
        <v>24.215499999999999</v>
      </c>
      <c r="AC92" t="s">
        <v>45</v>
      </c>
      <c r="AD92" s="37">
        <f t="shared" si="44"/>
        <v>24.215499999999999</v>
      </c>
      <c r="AE92" t="s">
        <v>45</v>
      </c>
      <c r="AF92" s="37">
        <f t="shared" si="45"/>
        <v>24.725299999999997</v>
      </c>
      <c r="AG92" t="s">
        <v>45</v>
      </c>
      <c r="AH92" s="37">
        <f t="shared" si="46"/>
        <v>18.862599999999997</v>
      </c>
      <c r="AI92" t="s">
        <v>45</v>
      </c>
      <c r="AJ92" s="37">
        <f t="shared" si="47"/>
        <v>18.862599999999997</v>
      </c>
      <c r="AK92" t="s">
        <v>45</v>
      </c>
      <c r="AL92" s="37">
        <f t="shared" si="48"/>
        <v>18.862599999999997</v>
      </c>
      <c r="AM92" t="s">
        <v>45</v>
      </c>
      <c r="AN92" s="37">
        <f t="shared" si="56"/>
        <v>24.215499999999999</v>
      </c>
      <c r="AO92" t="s">
        <v>45</v>
      </c>
      <c r="AP92" s="37">
        <f t="shared" si="29"/>
        <v>24.215499999999999</v>
      </c>
      <c r="AQ92" t="s">
        <v>45</v>
      </c>
      <c r="AR92" s="37">
        <f t="shared" si="49"/>
        <v>18.862599999999997</v>
      </c>
      <c r="AS92" t="s">
        <v>45</v>
      </c>
      <c r="AT92" s="37">
        <f t="shared" si="50"/>
        <v>18.862599999999997</v>
      </c>
      <c r="AU92" t="s">
        <v>45</v>
      </c>
      <c r="AV92" s="37">
        <f t="shared" si="51"/>
        <v>24.215499999999999</v>
      </c>
      <c r="AW92" t="s">
        <v>45</v>
      </c>
      <c r="AX92" s="37">
        <f t="shared" si="52"/>
        <v>24.215499999999999</v>
      </c>
      <c r="AY92" t="s">
        <v>45</v>
      </c>
      <c r="AZ92" s="37">
        <f t="shared" si="53"/>
        <v>18.862599999999997</v>
      </c>
      <c r="BA92" t="s">
        <v>45</v>
      </c>
      <c r="BB92" s="37">
        <f t="shared" si="54"/>
        <v>13.5097</v>
      </c>
      <c r="BC92" t="s">
        <v>45</v>
      </c>
      <c r="BD92" s="37">
        <f t="shared" si="55"/>
        <v>6.6273999999999997</v>
      </c>
      <c r="BE92" t="s">
        <v>45</v>
      </c>
    </row>
    <row r="93" spans="1:57" x14ac:dyDescent="0.25">
      <c r="A93" s="2" t="s">
        <v>132</v>
      </c>
      <c r="B93" s="6"/>
      <c r="C93" s="4">
        <v>83002</v>
      </c>
      <c r="D93" s="5">
        <v>25.4</v>
      </c>
      <c r="E93" s="37">
        <f t="shared" si="30"/>
        <v>20.32</v>
      </c>
      <c r="F93" s="37">
        <f t="shared" si="31"/>
        <v>6.6040000000000001</v>
      </c>
      <c r="G93" s="37">
        <f t="shared" si="32"/>
        <v>24.637999999999998</v>
      </c>
      <c r="H93" s="37">
        <f t="shared" si="33"/>
        <v>24.13</v>
      </c>
      <c r="I93" t="s">
        <v>44</v>
      </c>
      <c r="J93" s="37">
        <f t="shared" si="34"/>
        <v>25.4</v>
      </c>
      <c r="K93" t="s">
        <v>45</v>
      </c>
      <c r="L93" s="37">
        <f t="shared" si="35"/>
        <v>18.795999999999999</v>
      </c>
      <c r="M93" t="s">
        <v>45</v>
      </c>
      <c r="N93" s="37">
        <f t="shared" si="36"/>
        <v>22.86</v>
      </c>
      <c r="O93" t="s">
        <v>45</v>
      </c>
      <c r="P93" s="37">
        <f t="shared" si="37"/>
        <v>20.32</v>
      </c>
      <c r="Q93" t="s">
        <v>45</v>
      </c>
      <c r="R93" s="37">
        <f t="shared" si="38"/>
        <v>24.637999999999998</v>
      </c>
      <c r="S93" t="s">
        <v>45</v>
      </c>
      <c r="T93" s="37">
        <f t="shared" si="39"/>
        <v>24.637999999999998</v>
      </c>
      <c r="U93" t="s">
        <v>45</v>
      </c>
      <c r="V93" s="37">
        <f t="shared" si="40"/>
        <v>20.32</v>
      </c>
      <c r="W93" t="s">
        <v>45</v>
      </c>
      <c r="X93" s="37">
        <f t="shared" si="41"/>
        <v>24.13</v>
      </c>
      <c r="Y93" t="s">
        <v>45</v>
      </c>
      <c r="Z93" s="37">
        <f t="shared" si="42"/>
        <v>24.13</v>
      </c>
      <c r="AA93" t="s">
        <v>45</v>
      </c>
      <c r="AB93" s="37">
        <f t="shared" si="43"/>
        <v>24.13</v>
      </c>
      <c r="AC93" t="s">
        <v>45</v>
      </c>
      <c r="AD93" s="37">
        <f t="shared" si="44"/>
        <v>24.13</v>
      </c>
      <c r="AE93" t="s">
        <v>45</v>
      </c>
      <c r="AF93" s="37">
        <f t="shared" si="45"/>
        <v>24.637999999999998</v>
      </c>
      <c r="AG93" t="s">
        <v>45</v>
      </c>
      <c r="AH93" s="37">
        <f t="shared" si="46"/>
        <v>18.795999999999999</v>
      </c>
      <c r="AI93" t="s">
        <v>45</v>
      </c>
      <c r="AJ93" s="37">
        <f t="shared" si="47"/>
        <v>18.795999999999999</v>
      </c>
      <c r="AK93" t="s">
        <v>45</v>
      </c>
      <c r="AL93" s="37">
        <f t="shared" si="48"/>
        <v>18.795999999999999</v>
      </c>
      <c r="AM93" t="s">
        <v>45</v>
      </c>
      <c r="AN93" s="37">
        <f t="shared" si="56"/>
        <v>24.13</v>
      </c>
      <c r="AO93" t="s">
        <v>45</v>
      </c>
      <c r="AP93" s="37">
        <f t="shared" si="29"/>
        <v>24.13</v>
      </c>
      <c r="AQ93" t="s">
        <v>45</v>
      </c>
      <c r="AR93" s="37">
        <f t="shared" si="49"/>
        <v>18.795999999999999</v>
      </c>
      <c r="AS93" t="s">
        <v>45</v>
      </c>
      <c r="AT93" s="37">
        <f t="shared" si="50"/>
        <v>18.795999999999999</v>
      </c>
      <c r="AU93" t="s">
        <v>45</v>
      </c>
      <c r="AV93" s="37">
        <f t="shared" si="51"/>
        <v>24.13</v>
      </c>
      <c r="AW93" t="s">
        <v>45</v>
      </c>
      <c r="AX93" s="37">
        <f t="shared" si="52"/>
        <v>24.13</v>
      </c>
      <c r="AY93" t="s">
        <v>45</v>
      </c>
      <c r="AZ93" s="37">
        <f t="shared" si="53"/>
        <v>18.795999999999999</v>
      </c>
      <c r="BA93" t="s">
        <v>45</v>
      </c>
      <c r="BB93" s="37">
        <f t="shared" si="54"/>
        <v>13.462</v>
      </c>
      <c r="BC93" t="s">
        <v>45</v>
      </c>
      <c r="BD93" s="37">
        <f t="shared" si="55"/>
        <v>6.6040000000000001</v>
      </c>
      <c r="BE93" t="s">
        <v>45</v>
      </c>
    </row>
    <row r="94" spans="1:57" x14ac:dyDescent="0.25">
      <c r="A94" s="2" t="s">
        <v>133</v>
      </c>
      <c r="B94" s="6"/>
      <c r="C94" s="4">
        <v>83036</v>
      </c>
      <c r="D94" s="5">
        <v>43.96</v>
      </c>
      <c r="E94" s="37">
        <f t="shared" si="30"/>
        <v>35.167999999999999</v>
      </c>
      <c r="F94" s="37">
        <f t="shared" si="31"/>
        <v>11.429600000000001</v>
      </c>
      <c r="G94" s="37">
        <f t="shared" si="32"/>
        <v>42.641199999999998</v>
      </c>
      <c r="H94" s="37">
        <f t="shared" si="33"/>
        <v>41.762</v>
      </c>
      <c r="I94" t="s">
        <v>44</v>
      </c>
      <c r="J94" s="37">
        <f t="shared" si="34"/>
        <v>43.96</v>
      </c>
      <c r="K94" t="s">
        <v>45</v>
      </c>
      <c r="L94" s="37">
        <f t="shared" si="35"/>
        <v>32.5304</v>
      </c>
      <c r="M94" t="s">
        <v>45</v>
      </c>
      <c r="N94" s="37">
        <f t="shared" si="36"/>
        <v>39.564</v>
      </c>
      <c r="O94" t="s">
        <v>45</v>
      </c>
      <c r="P94" s="37">
        <f t="shared" si="37"/>
        <v>35.167999999999999</v>
      </c>
      <c r="Q94" t="s">
        <v>45</v>
      </c>
      <c r="R94" s="37">
        <f t="shared" si="38"/>
        <v>42.641199999999998</v>
      </c>
      <c r="S94" t="s">
        <v>45</v>
      </c>
      <c r="T94" s="37">
        <f t="shared" si="39"/>
        <v>42.641199999999998</v>
      </c>
      <c r="U94" t="s">
        <v>45</v>
      </c>
      <c r="V94" s="37">
        <f t="shared" si="40"/>
        <v>35.167999999999999</v>
      </c>
      <c r="W94" t="s">
        <v>45</v>
      </c>
      <c r="X94" s="37">
        <f t="shared" si="41"/>
        <v>41.762</v>
      </c>
      <c r="Y94" t="s">
        <v>45</v>
      </c>
      <c r="Z94" s="37">
        <f t="shared" si="42"/>
        <v>41.762</v>
      </c>
      <c r="AA94" t="s">
        <v>45</v>
      </c>
      <c r="AB94" s="37">
        <f t="shared" si="43"/>
        <v>41.762</v>
      </c>
      <c r="AC94" t="s">
        <v>45</v>
      </c>
      <c r="AD94" s="37">
        <f t="shared" si="44"/>
        <v>41.762</v>
      </c>
      <c r="AE94" t="s">
        <v>45</v>
      </c>
      <c r="AF94" s="37">
        <f t="shared" si="45"/>
        <v>42.641199999999998</v>
      </c>
      <c r="AG94" t="s">
        <v>45</v>
      </c>
      <c r="AH94" s="37">
        <f t="shared" si="46"/>
        <v>32.5304</v>
      </c>
      <c r="AI94" t="s">
        <v>45</v>
      </c>
      <c r="AJ94" s="37">
        <f t="shared" si="47"/>
        <v>32.5304</v>
      </c>
      <c r="AK94" t="s">
        <v>45</v>
      </c>
      <c r="AL94" s="37">
        <f t="shared" si="48"/>
        <v>32.5304</v>
      </c>
      <c r="AM94" t="s">
        <v>45</v>
      </c>
      <c r="AN94" s="37">
        <f t="shared" si="56"/>
        <v>41.762</v>
      </c>
      <c r="AO94" t="s">
        <v>45</v>
      </c>
      <c r="AP94" s="37">
        <f t="shared" si="29"/>
        <v>41.762</v>
      </c>
      <c r="AQ94" t="s">
        <v>45</v>
      </c>
      <c r="AR94" s="37">
        <f t="shared" si="49"/>
        <v>32.5304</v>
      </c>
      <c r="AS94" t="s">
        <v>45</v>
      </c>
      <c r="AT94" s="37">
        <f t="shared" si="50"/>
        <v>32.5304</v>
      </c>
      <c r="AU94" t="s">
        <v>45</v>
      </c>
      <c r="AV94" s="37">
        <f t="shared" si="51"/>
        <v>41.762</v>
      </c>
      <c r="AW94" t="s">
        <v>45</v>
      </c>
      <c r="AX94" s="37">
        <f t="shared" si="52"/>
        <v>41.762</v>
      </c>
      <c r="AY94" t="s">
        <v>45</v>
      </c>
      <c r="AZ94" s="37">
        <f t="shared" si="53"/>
        <v>32.5304</v>
      </c>
      <c r="BA94" t="s">
        <v>45</v>
      </c>
      <c r="BB94" s="37">
        <f t="shared" si="54"/>
        <v>23.2988</v>
      </c>
      <c r="BC94" t="s">
        <v>45</v>
      </c>
      <c r="BD94" s="37">
        <f t="shared" si="55"/>
        <v>11.429600000000001</v>
      </c>
      <c r="BE94" t="s">
        <v>45</v>
      </c>
    </row>
    <row r="95" spans="1:57" x14ac:dyDescent="0.25">
      <c r="A95" s="2" t="s">
        <v>134</v>
      </c>
      <c r="B95" s="6"/>
      <c r="C95" s="4">
        <v>83090</v>
      </c>
      <c r="D95" s="5">
        <v>23.14</v>
      </c>
      <c r="E95" s="37">
        <f t="shared" si="30"/>
        <v>18.512</v>
      </c>
      <c r="F95" s="37">
        <f t="shared" si="31"/>
        <v>6.0164</v>
      </c>
      <c r="G95" s="37">
        <f t="shared" si="32"/>
        <v>22.445799999999998</v>
      </c>
      <c r="H95" s="37">
        <f t="shared" si="33"/>
        <v>21.983000000000001</v>
      </c>
      <c r="I95" t="s">
        <v>44</v>
      </c>
      <c r="J95" s="37">
        <f t="shared" si="34"/>
        <v>23.14</v>
      </c>
      <c r="K95" t="s">
        <v>45</v>
      </c>
      <c r="L95" s="37">
        <f t="shared" si="35"/>
        <v>17.1236</v>
      </c>
      <c r="M95" t="s">
        <v>45</v>
      </c>
      <c r="N95" s="37">
        <f t="shared" si="36"/>
        <v>20.826000000000001</v>
      </c>
      <c r="O95" t="s">
        <v>45</v>
      </c>
      <c r="P95" s="37">
        <f t="shared" si="37"/>
        <v>18.512</v>
      </c>
      <c r="Q95" t="s">
        <v>45</v>
      </c>
      <c r="R95" s="37">
        <f t="shared" si="38"/>
        <v>22.445799999999998</v>
      </c>
      <c r="S95" t="s">
        <v>45</v>
      </c>
      <c r="T95" s="37">
        <f t="shared" si="39"/>
        <v>22.445799999999998</v>
      </c>
      <c r="U95" t="s">
        <v>45</v>
      </c>
      <c r="V95" s="37">
        <f t="shared" si="40"/>
        <v>18.512</v>
      </c>
      <c r="W95" t="s">
        <v>45</v>
      </c>
      <c r="X95" s="37">
        <f t="shared" si="41"/>
        <v>21.983000000000001</v>
      </c>
      <c r="Y95" t="s">
        <v>45</v>
      </c>
      <c r="Z95" s="37">
        <f t="shared" si="42"/>
        <v>21.983000000000001</v>
      </c>
      <c r="AA95" t="s">
        <v>45</v>
      </c>
      <c r="AB95" s="37">
        <f t="shared" si="43"/>
        <v>21.983000000000001</v>
      </c>
      <c r="AC95" t="s">
        <v>45</v>
      </c>
      <c r="AD95" s="37">
        <f t="shared" si="44"/>
        <v>21.983000000000001</v>
      </c>
      <c r="AE95" t="s">
        <v>45</v>
      </c>
      <c r="AF95" s="37">
        <f t="shared" si="45"/>
        <v>22.445799999999998</v>
      </c>
      <c r="AG95" t="s">
        <v>45</v>
      </c>
      <c r="AH95" s="37">
        <f t="shared" si="46"/>
        <v>17.1236</v>
      </c>
      <c r="AI95" t="s">
        <v>45</v>
      </c>
      <c r="AJ95" s="37">
        <f t="shared" si="47"/>
        <v>17.1236</v>
      </c>
      <c r="AK95" t="s">
        <v>45</v>
      </c>
      <c r="AL95" s="37">
        <f t="shared" si="48"/>
        <v>17.1236</v>
      </c>
      <c r="AM95" t="s">
        <v>45</v>
      </c>
      <c r="AN95" s="37">
        <f t="shared" si="56"/>
        <v>21.983000000000001</v>
      </c>
      <c r="AO95" t="s">
        <v>45</v>
      </c>
      <c r="AP95" s="37">
        <f t="shared" si="29"/>
        <v>21.983000000000001</v>
      </c>
      <c r="AQ95" t="s">
        <v>45</v>
      </c>
      <c r="AR95" s="37">
        <f t="shared" si="49"/>
        <v>17.1236</v>
      </c>
      <c r="AS95" t="s">
        <v>45</v>
      </c>
      <c r="AT95" s="37">
        <f t="shared" si="50"/>
        <v>17.1236</v>
      </c>
      <c r="AU95" t="s">
        <v>45</v>
      </c>
      <c r="AV95" s="37">
        <f t="shared" si="51"/>
        <v>21.983000000000001</v>
      </c>
      <c r="AW95" t="s">
        <v>45</v>
      </c>
      <c r="AX95" s="37">
        <f t="shared" si="52"/>
        <v>21.983000000000001</v>
      </c>
      <c r="AY95" t="s">
        <v>45</v>
      </c>
      <c r="AZ95" s="37">
        <f t="shared" si="53"/>
        <v>17.1236</v>
      </c>
      <c r="BA95" t="s">
        <v>45</v>
      </c>
      <c r="BB95" s="37">
        <f t="shared" si="54"/>
        <v>12.264200000000001</v>
      </c>
      <c r="BC95" t="s">
        <v>45</v>
      </c>
      <c r="BD95" s="37">
        <f t="shared" si="55"/>
        <v>6.0164</v>
      </c>
      <c r="BE95" t="s">
        <v>45</v>
      </c>
    </row>
    <row r="96" spans="1:57" x14ac:dyDescent="0.25">
      <c r="A96" s="2" t="s">
        <v>135</v>
      </c>
      <c r="B96" s="6"/>
      <c r="C96" s="4">
        <v>83540</v>
      </c>
      <c r="D96" s="5">
        <v>19.670000000000002</v>
      </c>
      <c r="E96" s="37">
        <f t="shared" si="30"/>
        <v>15.736000000000001</v>
      </c>
      <c r="F96" s="37">
        <f t="shared" si="31"/>
        <v>5.1142000000000003</v>
      </c>
      <c r="G96" s="37">
        <f t="shared" si="32"/>
        <v>19.079900000000002</v>
      </c>
      <c r="H96" s="37">
        <f t="shared" si="33"/>
        <v>18.686500000000002</v>
      </c>
      <c r="I96" t="s">
        <v>44</v>
      </c>
      <c r="J96" s="37">
        <f t="shared" si="34"/>
        <v>19.670000000000002</v>
      </c>
      <c r="K96" t="s">
        <v>45</v>
      </c>
      <c r="L96" s="37">
        <f t="shared" si="35"/>
        <v>14.555800000000001</v>
      </c>
      <c r="M96" t="s">
        <v>45</v>
      </c>
      <c r="N96" s="37">
        <f t="shared" si="36"/>
        <v>17.703000000000003</v>
      </c>
      <c r="O96" t="s">
        <v>45</v>
      </c>
      <c r="P96" s="37">
        <f t="shared" si="37"/>
        <v>15.736000000000002</v>
      </c>
      <c r="Q96" t="s">
        <v>45</v>
      </c>
      <c r="R96" s="37">
        <f t="shared" si="38"/>
        <v>19.079900000000002</v>
      </c>
      <c r="S96" t="s">
        <v>45</v>
      </c>
      <c r="T96" s="37">
        <f t="shared" si="39"/>
        <v>19.079900000000002</v>
      </c>
      <c r="U96" t="s">
        <v>45</v>
      </c>
      <c r="V96" s="37">
        <f t="shared" si="40"/>
        <v>15.736000000000002</v>
      </c>
      <c r="W96" t="s">
        <v>45</v>
      </c>
      <c r="X96" s="37">
        <f t="shared" si="41"/>
        <v>18.686500000000002</v>
      </c>
      <c r="Y96" t="s">
        <v>45</v>
      </c>
      <c r="Z96" s="37">
        <f t="shared" si="42"/>
        <v>18.686500000000002</v>
      </c>
      <c r="AA96" t="s">
        <v>45</v>
      </c>
      <c r="AB96" s="37">
        <f t="shared" si="43"/>
        <v>18.686500000000002</v>
      </c>
      <c r="AC96" t="s">
        <v>45</v>
      </c>
      <c r="AD96" s="37">
        <f t="shared" si="44"/>
        <v>18.686500000000002</v>
      </c>
      <c r="AE96" t="s">
        <v>45</v>
      </c>
      <c r="AF96" s="37">
        <f t="shared" si="45"/>
        <v>19.079900000000002</v>
      </c>
      <c r="AG96" t="s">
        <v>45</v>
      </c>
      <c r="AH96" s="37">
        <f t="shared" si="46"/>
        <v>14.555800000000001</v>
      </c>
      <c r="AI96" t="s">
        <v>45</v>
      </c>
      <c r="AJ96" s="37">
        <f t="shared" si="47"/>
        <v>14.555800000000001</v>
      </c>
      <c r="AK96" t="s">
        <v>45</v>
      </c>
      <c r="AL96" s="37">
        <f t="shared" si="48"/>
        <v>14.555800000000001</v>
      </c>
      <c r="AM96" t="s">
        <v>45</v>
      </c>
      <c r="AN96" s="37">
        <f t="shared" si="56"/>
        <v>18.686500000000002</v>
      </c>
      <c r="AO96" t="s">
        <v>45</v>
      </c>
      <c r="AP96" s="37">
        <f t="shared" si="29"/>
        <v>18.686500000000002</v>
      </c>
      <c r="AQ96" t="s">
        <v>45</v>
      </c>
      <c r="AR96" s="37">
        <f t="shared" si="49"/>
        <v>14.555800000000001</v>
      </c>
      <c r="AS96" t="s">
        <v>45</v>
      </c>
      <c r="AT96" s="37">
        <f t="shared" si="50"/>
        <v>14.555800000000001</v>
      </c>
      <c r="AU96" t="s">
        <v>45</v>
      </c>
      <c r="AV96" s="37">
        <f t="shared" si="51"/>
        <v>18.686500000000002</v>
      </c>
      <c r="AW96" t="s">
        <v>45</v>
      </c>
      <c r="AX96" s="37">
        <f t="shared" si="52"/>
        <v>18.686500000000002</v>
      </c>
      <c r="AY96" t="s">
        <v>45</v>
      </c>
      <c r="AZ96" s="37">
        <f t="shared" si="53"/>
        <v>14.555800000000001</v>
      </c>
      <c r="BA96" t="s">
        <v>45</v>
      </c>
      <c r="BB96" s="37">
        <f t="shared" si="54"/>
        <v>10.425100000000002</v>
      </c>
      <c r="BC96" t="s">
        <v>45</v>
      </c>
      <c r="BD96" s="37">
        <f t="shared" si="55"/>
        <v>5.1142000000000003</v>
      </c>
      <c r="BE96" t="s">
        <v>45</v>
      </c>
    </row>
    <row r="97" spans="1:57" x14ac:dyDescent="0.25">
      <c r="A97" s="2" t="s">
        <v>136</v>
      </c>
      <c r="B97" s="6"/>
      <c r="C97" s="4">
        <v>83550</v>
      </c>
      <c r="D97" s="5">
        <v>24.52</v>
      </c>
      <c r="E97" s="37">
        <f t="shared" si="30"/>
        <v>19.616</v>
      </c>
      <c r="F97" s="37">
        <f t="shared" si="31"/>
        <v>6.3752000000000004</v>
      </c>
      <c r="G97" s="37">
        <f t="shared" si="32"/>
        <v>23.784399999999998</v>
      </c>
      <c r="H97" s="37">
        <f t="shared" si="33"/>
        <v>23.293999999999997</v>
      </c>
      <c r="I97" t="s">
        <v>44</v>
      </c>
      <c r="J97" s="37">
        <f t="shared" si="34"/>
        <v>24.52</v>
      </c>
      <c r="K97" t="s">
        <v>45</v>
      </c>
      <c r="L97" s="37">
        <f t="shared" si="35"/>
        <v>18.1448</v>
      </c>
      <c r="M97" t="s">
        <v>45</v>
      </c>
      <c r="N97" s="37">
        <f t="shared" si="36"/>
        <v>22.068000000000001</v>
      </c>
      <c r="O97" t="s">
        <v>45</v>
      </c>
      <c r="P97" s="37">
        <f t="shared" si="37"/>
        <v>19.616</v>
      </c>
      <c r="Q97" t="s">
        <v>45</v>
      </c>
      <c r="R97" s="37">
        <f t="shared" si="38"/>
        <v>23.784399999999998</v>
      </c>
      <c r="S97" t="s">
        <v>45</v>
      </c>
      <c r="T97" s="37">
        <f t="shared" si="39"/>
        <v>23.784399999999998</v>
      </c>
      <c r="U97" t="s">
        <v>45</v>
      </c>
      <c r="V97" s="37">
        <f t="shared" si="40"/>
        <v>19.616</v>
      </c>
      <c r="W97" t="s">
        <v>45</v>
      </c>
      <c r="X97" s="37">
        <f t="shared" si="41"/>
        <v>23.293999999999997</v>
      </c>
      <c r="Y97" t="s">
        <v>45</v>
      </c>
      <c r="Z97" s="37">
        <f t="shared" si="42"/>
        <v>23.293999999999997</v>
      </c>
      <c r="AA97" t="s">
        <v>45</v>
      </c>
      <c r="AB97" s="37">
        <f t="shared" si="43"/>
        <v>23.293999999999997</v>
      </c>
      <c r="AC97" t="s">
        <v>45</v>
      </c>
      <c r="AD97" s="37">
        <f t="shared" si="44"/>
        <v>23.293999999999997</v>
      </c>
      <c r="AE97" t="s">
        <v>45</v>
      </c>
      <c r="AF97" s="37">
        <f t="shared" si="45"/>
        <v>23.784399999999998</v>
      </c>
      <c r="AG97" t="s">
        <v>45</v>
      </c>
      <c r="AH97" s="37">
        <f t="shared" si="46"/>
        <v>18.1448</v>
      </c>
      <c r="AI97" t="s">
        <v>45</v>
      </c>
      <c r="AJ97" s="37">
        <f t="shared" si="47"/>
        <v>18.1448</v>
      </c>
      <c r="AK97" t="s">
        <v>45</v>
      </c>
      <c r="AL97" s="37">
        <f t="shared" si="48"/>
        <v>18.1448</v>
      </c>
      <c r="AM97" t="s">
        <v>45</v>
      </c>
      <c r="AN97" s="37">
        <f t="shared" si="56"/>
        <v>23.293999999999997</v>
      </c>
      <c r="AO97" t="s">
        <v>45</v>
      </c>
      <c r="AP97" s="37">
        <f t="shared" si="29"/>
        <v>23.293999999999997</v>
      </c>
      <c r="AQ97" t="s">
        <v>45</v>
      </c>
      <c r="AR97" s="37">
        <f t="shared" si="49"/>
        <v>18.1448</v>
      </c>
      <c r="AS97" t="s">
        <v>45</v>
      </c>
      <c r="AT97" s="37">
        <f t="shared" si="50"/>
        <v>18.1448</v>
      </c>
      <c r="AU97" t="s">
        <v>45</v>
      </c>
      <c r="AV97" s="37">
        <f t="shared" si="51"/>
        <v>23.293999999999997</v>
      </c>
      <c r="AW97" t="s">
        <v>45</v>
      </c>
      <c r="AX97" s="37">
        <f t="shared" si="52"/>
        <v>23.293999999999997</v>
      </c>
      <c r="AY97" t="s">
        <v>45</v>
      </c>
      <c r="AZ97" s="37">
        <f t="shared" si="53"/>
        <v>18.1448</v>
      </c>
      <c r="BA97" t="s">
        <v>45</v>
      </c>
      <c r="BB97" s="37">
        <f t="shared" si="54"/>
        <v>12.9956</v>
      </c>
      <c r="BC97" t="s">
        <v>45</v>
      </c>
      <c r="BD97" s="37">
        <f t="shared" si="55"/>
        <v>6.3752000000000004</v>
      </c>
      <c r="BE97" t="s">
        <v>45</v>
      </c>
    </row>
    <row r="98" spans="1:57" x14ac:dyDescent="0.25">
      <c r="A98" s="2" t="s">
        <v>137</v>
      </c>
      <c r="B98" s="6"/>
      <c r="C98" s="4">
        <v>83605</v>
      </c>
      <c r="D98" s="5">
        <v>48.35</v>
      </c>
      <c r="E98" s="37">
        <f t="shared" si="30"/>
        <v>38.68</v>
      </c>
      <c r="F98" s="37">
        <f t="shared" si="31"/>
        <v>12.571000000000002</v>
      </c>
      <c r="G98" s="37">
        <f t="shared" si="32"/>
        <v>46.899500000000003</v>
      </c>
      <c r="H98" s="37">
        <f t="shared" si="33"/>
        <v>45.932499999999997</v>
      </c>
      <c r="I98" t="s">
        <v>44</v>
      </c>
      <c r="J98" s="37">
        <f t="shared" si="34"/>
        <v>48.35</v>
      </c>
      <c r="K98" t="s">
        <v>45</v>
      </c>
      <c r="L98" s="37">
        <f t="shared" si="35"/>
        <v>35.779000000000003</v>
      </c>
      <c r="M98" t="s">
        <v>45</v>
      </c>
      <c r="N98" s="37">
        <f t="shared" si="36"/>
        <v>43.515000000000001</v>
      </c>
      <c r="O98" t="s">
        <v>45</v>
      </c>
      <c r="P98" s="37">
        <f t="shared" si="37"/>
        <v>38.680000000000007</v>
      </c>
      <c r="Q98" t="s">
        <v>45</v>
      </c>
      <c r="R98" s="37">
        <f t="shared" si="38"/>
        <v>46.899500000000003</v>
      </c>
      <c r="S98" t="s">
        <v>45</v>
      </c>
      <c r="T98" s="37">
        <f t="shared" si="39"/>
        <v>46.899500000000003</v>
      </c>
      <c r="U98" t="s">
        <v>45</v>
      </c>
      <c r="V98" s="37">
        <f t="shared" si="40"/>
        <v>38.680000000000007</v>
      </c>
      <c r="W98" t="s">
        <v>45</v>
      </c>
      <c r="X98" s="37">
        <f t="shared" si="41"/>
        <v>45.932499999999997</v>
      </c>
      <c r="Y98" t="s">
        <v>45</v>
      </c>
      <c r="Z98" s="37">
        <f t="shared" si="42"/>
        <v>45.932499999999997</v>
      </c>
      <c r="AA98" t="s">
        <v>45</v>
      </c>
      <c r="AB98" s="37">
        <f t="shared" si="43"/>
        <v>45.932499999999997</v>
      </c>
      <c r="AC98" t="s">
        <v>45</v>
      </c>
      <c r="AD98" s="37">
        <f t="shared" si="44"/>
        <v>45.932499999999997</v>
      </c>
      <c r="AE98" t="s">
        <v>45</v>
      </c>
      <c r="AF98" s="37">
        <f t="shared" si="45"/>
        <v>46.899500000000003</v>
      </c>
      <c r="AG98" t="s">
        <v>45</v>
      </c>
      <c r="AH98" s="37">
        <f t="shared" si="46"/>
        <v>35.779000000000003</v>
      </c>
      <c r="AI98" t="s">
        <v>45</v>
      </c>
      <c r="AJ98" s="37">
        <f t="shared" si="47"/>
        <v>35.779000000000003</v>
      </c>
      <c r="AK98" t="s">
        <v>45</v>
      </c>
      <c r="AL98" s="37">
        <f t="shared" si="48"/>
        <v>35.779000000000003</v>
      </c>
      <c r="AM98" t="s">
        <v>45</v>
      </c>
      <c r="AN98" s="37">
        <f t="shared" si="56"/>
        <v>45.932499999999997</v>
      </c>
      <c r="AO98" t="s">
        <v>45</v>
      </c>
      <c r="AP98" s="37">
        <f t="shared" si="29"/>
        <v>45.932499999999997</v>
      </c>
      <c r="AQ98" t="s">
        <v>45</v>
      </c>
      <c r="AR98" s="37">
        <f t="shared" si="49"/>
        <v>35.779000000000003</v>
      </c>
      <c r="AS98" t="s">
        <v>45</v>
      </c>
      <c r="AT98" s="37">
        <f t="shared" si="50"/>
        <v>35.779000000000003</v>
      </c>
      <c r="AU98" t="s">
        <v>45</v>
      </c>
      <c r="AV98" s="37">
        <f t="shared" si="51"/>
        <v>45.932499999999997</v>
      </c>
      <c r="AW98" t="s">
        <v>45</v>
      </c>
      <c r="AX98" s="37">
        <f t="shared" si="52"/>
        <v>45.932499999999997</v>
      </c>
      <c r="AY98" t="s">
        <v>45</v>
      </c>
      <c r="AZ98" s="37">
        <f t="shared" si="53"/>
        <v>35.779000000000003</v>
      </c>
      <c r="BA98" t="s">
        <v>45</v>
      </c>
      <c r="BB98" s="37">
        <f t="shared" si="54"/>
        <v>25.625500000000002</v>
      </c>
      <c r="BC98" t="s">
        <v>45</v>
      </c>
      <c r="BD98" s="37">
        <f t="shared" si="55"/>
        <v>12.571000000000002</v>
      </c>
      <c r="BE98" t="s">
        <v>45</v>
      </c>
    </row>
    <row r="99" spans="1:57" x14ac:dyDescent="0.25">
      <c r="A99" s="2" t="s">
        <v>138</v>
      </c>
      <c r="B99" s="6"/>
      <c r="C99" s="4">
        <v>83615</v>
      </c>
      <c r="D99" s="5">
        <v>63.85</v>
      </c>
      <c r="E99" s="37">
        <f t="shared" si="30"/>
        <v>51.08</v>
      </c>
      <c r="F99" s="37">
        <f t="shared" si="31"/>
        <v>16.601000000000003</v>
      </c>
      <c r="G99" s="37">
        <f t="shared" si="32"/>
        <v>61.9345</v>
      </c>
      <c r="H99" s="37">
        <f t="shared" si="33"/>
        <v>60.657499999999999</v>
      </c>
      <c r="I99" t="s">
        <v>44</v>
      </c>
      <c r="J99" s="37">
        <f t="shared" si="34"/>
        <v>63.85</v>
      </c>
      <c r="K99" t="s">
        <v>45</v>
      </c>
      <c r="L99" s="37">
        <f t="shared" si="35"/>
        <v>47.249000000000002</v>
      </c>
      <c r="M99" t="s">
        <v>45</v>
      </c>
      <c r="N99" s="37">
        <f t="shared" si="36"/>
        <v>57.465000000000003</v>
      </c>
      <c r="O99" t="s">
        <v>45</v>
      </c>
      <c r="P99" s="37">
        <f t="shared" si="37"/>
        <v>51.080000000000005</v>
      </c>
      <c r="Q99" t="s">
        <v>45</v>
      </c>
      <c r="R99" s="37">
        <f t="shared" si="38"/>
        <v>61.9345</v>
      </c>
      <c r="S99" t="s">
        <v>45</v>
      </c>
      <c r="T99" s="37">
        <f t="shared" si="39"/>
        <v>61.9345</v>
      </c>
      <c r="U99" t="s">
        <v>45</v>
      </c>
      <c r="V99" s="37">
        <f t="shared" si="40"/>
        <v>51.080000000000005</v>
      </c>
      <c r="W99" t="s">
        <v>45</v>
      </c>
      <c r="X99" s="37">
        <f t="shared" si="41"/>
        <v>60.657499999999999</v>
      </c>
      <c r="Y99" t="s">
        <v>45</v>
      </c>
      <c r="Z99" s="37">
        <f t="shared" si="42"/>
        <v>60.657499999999999</v>
      </c>
      <c r="AA99" t="s">
        <v>45</v>
      </c>
      <c r="AB99" s="37">
        <f t="shared" si="43"/>
        <v>60.657499999999999</v>
      </c>
      <c r="AC99" t="s">
        <v>45</v>
      </c>
      <c r="AD99" s="37">
        <f t="shared" si="44"/>
        <v>60.657499999999999</v>
      </c>
      <c r="AE99" t="s">
        <v>45</v>
      </c>
      <c r="AF99" s="37">
        <f t="shared" si="45"/>
        <v>61.9345</v>
      </c>
      <c r="AG99" t="s">
        <v>45</v>
      </c>
      <c r="AH99" s="37">
        <f t="shared" si="46"/>
        <v>47.249000000000002</v>
      </c>
      <c r="AI99" t="s">
        <v>45</v>
      </c>
      <c r="AJ99" s="37">
        <f t="shared" si="47"/>
        <v>47.249000000000002</v>
      </c>
      <c r="AK99" t="s">
        <v>45</v>
      </c>
      <c r="AL99" s="37">
        <f t="shared" si="48"/>
        <v>47.249000000000002</v>
      </c>
      <c r="AM99" t="s">
        <v>45</v>
      </c>
      <c r="AN99" s="37">
        <f t="shared" si="56"/>
        <v>60.657499999999999</v>
      </c>
      <c r="AO99" t="s">
        <v>45</v>
      </c>
      <c r="AP99" s="37">
        <f t="shared" si="29"/>
        <v>60.657499999999999</v>
      </c>
      <c r="AQ99" t="s">
        <v>45</v>
      </c>
      <c r="AR99" s="37">
        <f t="shared" si="49"/>
        <v>47.249000000000002</v>
      </c>
      <c r="AS99" t="s">
        <v>45</v>
      </c>
      <c r="AT99" s="37">
        <f t="shared" si="50"/>
        <v>47.249000000000002</v>
      </c>
      <c r="AU99" t="s">
        <v>45</v>
      </c>
      <c r="AV99" s="37">
        <f t="shared" si="51"/>
        <v>60.657499999999999</v>
      </c>
      <c r="AW99" t="s">
        <v>45</v>
      </c>
      <c r="AX99" s="37">
        <f t="shared" si="52"/>
        <v>60.657499999999999</v>
      </c>
      <c r="AY99" t="s">
        <v>45</v>
      </c>
      <c r="AZ99" s="37">
        <f t="shared" si="53"/>
        <v>47.249000000000002</v>
      </c>
      <c r="BA99" t="s">
        <v>45</v>
      </c>
      <c r="BB99" s="37">
        <f t="shared" si="54"/>
        <v>33.840500000000006</v>
      </c>
      <c r="BC99" t="s">
        <v>45</v>
      </c>
      <c r="BD99" s="37">
        <f t="shared" si="55"/>
        <v>16.601000000000003</v>
      </c>
      <c r="BE99" t="s">
        <v>45</v>
      </c>
    </row>
    <row r="100" spans="1:57" x14ac:dyDescent="0.25">
      <c r="A100" s="2" t="s">
        <v>139</v>
      </c>
      <c r="B100" s="6"/>
      <c r="C100" s="4">
        <v>83655</v>
      </c>
      <c r="D100" s="5">
        <v>16.61</v>
      </c>
      <c r="E100" s="37">
        <f t="shared" si="30"/>
        <v>13.288</v>
      </c>
      <c r="F100" s="37">
        <f t="shared" si="31"/>
        <v>4.3186</v>
      </c>
      <c r="G100" s="37">
        <f t="shared" si="32"/>
        <v>16.111699999999999</v>
      </c>
      <c r="H100" s="37">
        <f t="shared" si="33"/>
        <v>15.779499999999999</v>
      </c>
      <c r="I100" t="s">
        <v>44</v>
      </c>
      <c r="J100" s="37">
        <f t="shared" si="34"/>
        <v>16.61</v>
      </c>
      <c r="K100" t="s">
        <v>45</v>
      </c>
      <c r="L100" s="37">
        <f t="shared" si="35"/>
        <v>12.291399999999999</v>
      </c>
      <c r="M100" t="s">
        <v>45</v>
      </c>
      <c r="N100" s="37">
        <f t="shared" si="36"/>
        <v>14.949</v>
      </c>
      <c r="O100" t="s">
        <v>45</v>
      </c>
      <c r="P100" s="37">
        <f t="shared" si="37"/>
        <v>13.288</v>
      </c>
      <c r="Q100" t="s">
        <v>45</v>
      </c>
      <c r="R100" s="37">
        <f t="shared" si="38"/>
        <v>16.111699999999999</v>
      </c>
      <c r="S100" t="s">
        <v>45</v>
      </c>
      <c r="T100" s="37">
        <f t="shared" si="39"/>
        <v>16.111699999999999</v>
      </c>
      <c r="U100" t="s">
        <v>45</v>
      </c>
      <c r="V100" s="37">
        <f t="shared" si="40"/>
        <v>13.288</v>
      </c>
      <c r="W100" t="s">
        <v>45</v>
      </c>
      <c r="X100" s="37">
        <f t="shared" si="41"/>
        <v>15.779499999999999</v>
      </c>
      <c r="Y100" t="s">
        <v>45</v>
      </c>
      <c r="Z100" s="37">
        <f t="shared" si="42"/>
        <v>15.779499999999999</v>
      </c>
      <c r="AA100" t="s">
        <v>45</v>
      </c>
      <c r="AB100" s="37">
        <f t="shared" si="43"/>
        <v>15.779499999999999</v>
      </c>
      <c r="AC100" t="s">
        <v>45</v>
      </c>
      <c r="AD100" s="37">
        <f t="shared" si="44"/>
        <v>15.779499999999999</v>
      </c>
      <c r="AE100" t="s">
        <v>45</v>
      </c>
      <c r="AF100" s="37">
        <f t="shared" si="45"/>
        <v>16.111699999999999</v>
      </c>
      <c r="AG100" t="s">
        <v>45</v>
      </c>
      <c r="AH100" s="37">
        <f t="shared" si="46"/>
        <v>12.291399999999999</v>
      </c>
      <c r="AI100" t="s">
        <v>45</v>
      </c>
      <c r="AJ100" s="37">
        <f t="shared" si="47"/>
        <v>12.291399999999999</v>
      </c>
      <c r="AK100" t="s">
        <v>45</v>
      </c>
      <c r="AL100" s="37">
        <f t="shared" si="48"/>
        <v>12.291399999999999</v>
      </c>
      <c r="AM100" t="s">
        <v>45</v>
      </c>
      <c r="AN100" s="37">
        <f t="shared" si="56"/>
        <v>15.779499999999999</v>
      </c>
      <c r="AO100" t="s">
        <v>45</v>
      </c>
      <c r="AP100" s="37">
        <f t="shared" si="29"/>
        <v>15.779499999999999</v>
      </c>
      <c r="AQ100" t="s">
        <v>45</v>
      </c>
      <c r="AR100" s="37">
        <f t="shared" si="49"/>
        <v>12.291399999999999</v>
      </c>
      <c r="AS100" t="s">
        <v>45</v>
      </c>
      <c r="AT100" s="37">
        <f t="shared" si="50"/>
        <v>12.291399999999999</v>
      </c>
      <c r="AU100" t="s">
        <v>45</v>
      </c>
      <c r="AV100" s="37">
        <f t="shared" si="51"/>
        <v>15.779499999999999</v>
      </c>
      <c r="AW100" t="s">
        <v>45</v>
      </c>
      <c r="AX100" s="37">
        <f t="shared" si="52"/>
        <v>15.779499999999999</v>
      </c>
      <c r="AY100" t="s">
        <v>45</v>
      </c>
      <c r="AZ100" s="37">
        <f t="shared" si="53"/>
        <v>12.291399999999999</v>
      </c>
      <c r="BA100" t="s">
        <v>45</v>
      </c>
      <c r="BB100" s="37">
        <f t="shared" si="54"/>
        <v>8.8033000000000001</v>
      </c>
      <c r="BC100" t="s">
        <v>45</v>
      </c>
      <c r="BD100" s="37">
        <f t="shared" si="55"/>
        <v>4.3186</v>
      </c>
      <c r="BE100" t="s">
        <v>45</v>
      </c>
    </row>
    <row r="101" spans="1:57" x14ac:dyDescent="0.25">
      <c r="A101" s="2" t="s">
        <v>140</v>
      </c>
      <c r="B101" s="6"/>
      <c r="C101" s="4">
        <v>83690</v>
      </c>
      <c r="D101" s="5">
        <v>30.29</v>
      </c>
      <c r="E101" s="37">
        <f t="shared" si="30"/>
        <v>24.231999999999999</v>
      </c>
      <c r="F101" s="37">
        <f t="shared" si="31"/>
        <v>7.8754</v>
      </c>
      <c r="G101" s="37">
        <f t="shared" si="32"/>
        <v>29.3813</v>
      </c>
      <c r="H101" s="37">
        <f t="shared" si="33"/>
        <v>28.775499999999997</v>
      </c>
      <c r="I101" t="s">
        <v>44</v>
      </c>
      <c r="J101" s="37">
        <f t="shared" si="34"/>
        <v>30.29</v>
      </c>
      <c r="K101" t="s">
        <v>45</v>
      </c>
      <c r="L101" s="37">
        <f t="shared" si="35"/>
        <v>22.4146</v>
      </c>
      <c r="M101" t="s">
        <v>45</v>
      </c>
      <c r="N101" s="37">
        <f t="shared" si="36"/>
        <v>27.260999999999999</v>
      </c>
      <c r="O101" t="s">
        <v>45</v>
      </c>
      <c r="P101" s="37">
        <f t="shared" si="37"/>
        <v>24.231999999999999</v>
      </c>
      <c r="Q101" t="s">
        <v>45</v>
      </c>
      <c r="R101" s="37">
        <f t="shared" si="38"/>
        <v>29.3813</v>
      </c>
      <c r="S101" t="s">
        <v>45</v>
      </c>
      <c r="T101" s="37">
        <f t="shared" si="39"/>
        <v>29.3813</v>
      </c>
      <c r="U101" t="s">
        <v>45</v>
      </c>
      <c r="V101" s="37">
        <f t="shared" si="40"/>
        <v>24.231999999999999</v>
      </c>
      <c r="W101" t="s">
        <v>45</v>
      </c>
      <c r="X101" s="37">
        <f t="shared" si="41"/>
        <v>28.775499999999997</v>
      </c>
      <c r="Y101" t="s">
        <v>45</v>
      </c>
      <c r="Z101" s="37">
        <f t="shared" si="42"/>
        <v>28.775499999999997</v>
      </c>
      <c r="AA101" t="s">
        <v>45</v>
      </c>
      <c r="AB101" s="37">
        <f t="shared" si="43"/>
        <v>28.775499999999997</v>
      </c>
      <c r="AC101" t="s">
        <v>45</v>
      </c>
      <c r="AD101" s="37">
        <f t="shared" si="44"/>
        <v>28.775499999999997</v>
      </c>
      <c r="AE101" t="s">
        <v>45</v>
      </c>
      <c r="AF101" s="37">
        <f t="shared" si="45"/>
        <v>29.3813</v>
      </c>
      <c r="AG101" t="s">
        <v>45</v>
      </c>
      <c r="AH101" s="37">
        <f t="shared" si="46"/>
        <v>22.4146</v>
      </c>
      <c r="AI101" t="s">
        <v>45</v>
      </c>
      <c r="AJ101" s="37">
        <f t="shared" si="47"/>
        <v>22.4146</v>
      </c>
      <c r="AK101" t="s">
        <v>45</v>
      </c>
      <c r="AL101" s="37">
        <f t="shared" si="48"/>
        <v>22.4146</v>
      </c>
      <c r="AM101" t="s">
        <v>45</v>
      </c>
      <c r="AN101" s="37">
        <f t="shared" si="56"/>
        <v>28.775499999999997</v>
      </c>
      <c r="AO101" t="s">
        <v>45</v>
      </c>
      <c r="AP101" s="37">
        <f t="shared" si="29"/>
        <v>28.775499999999997</v>
      </c>
      <c r="AQ101" t="s">
        <v>45</v>
      </c>
      <c r="AR101" s="37">
        <f t="shared" si="49"/>
        <v>22.4146</v>
      </c>
      <c r="AS101" t="s">
        <v>45</v>
      </c>
      <c r="AT101" s="37">
        <f t="shared" si="50"/>
        <v>22.4146</v>
      </c>
      <c r="AU101" t="s">
        <v>45</v>
      </c>
      <c r="AV101" s="37">
        <f t="shared" si="51"/>
        <v>28.775499999999997</v>
      </c>
      <c r="AW101" t="s">
        <v>45</v>
      </c>
      <c r="AX101" s="37">
        <f t="shared" si="52"/>
        <v>28.775499999999997</v>
      </c>
      <c r="AY101" t="s">
        <v>45</v>
      </c>
      <c r="AZ101" s="37">
        <f t="shared" si="53"/>
        <v>22.4146</v>
      </c>
      <c r="BA101" t="s">
        <v>45</v>
      </c>
      <c r="BB101" s="37">
        <f t="shared" si="54"/>
        <v>16.053699999999999</v>
      </c>
      <c r="BC101" t="s">
        <v>45</v>
      </c>
      <c r="BD101" s="37">
        <f t="shared" si="55"/>
        <v>7.8754</v>
      </c>
      <c r="BE101" t="s">
        <v>45</v>
      </c>
    </row>
    <row r="102" spans="1:57" x14ac:dyDescent="0.25">
      <c r="A102" s="2" t="s">
        <v>141</v>
      </c>
      <c r="B102" s="6"/>
      <c r="C102" s="4">
        <v>83718</v>
      </c>
      <c r="D102" s="5">
        <v>37.090000000000003</v>
      </c>
      <c r="E102" s="37">
        <f t="shared" si="30"/>
        <v>29.672000000000004</v>
      </c>
      <c r="F102" s="37">
        <f t="shared" si="31"/>
        <v>9.6434000000000015</v>
      </c>
      <c r="G102" s="37">
        <f t="shared" si="32"/>
        <v>35.9773</v>
      </c>
      <c r="H102" s="37">
        <f t="shared" si="33"/>
        <v>35.235500000000002</v>
      </c>
      <c r="I102" t="s">
        <v>44</v>
      </c>
      <c r="J102" s="37">
        <f t="shared" si="34"/>
        <v>37.090000000000003</v>
      </c>
      <c r="K102" t="s">
        <v>45</v>
      </c>
      <c r="L102" s="37">
        <f t="shared" si="35"/>
        <v>27.446600000000004</v>
      </c>
      <c r="M102" t="s">
        <v>45</v>
      </c>
      <c r="N102" s="37">
        <f t="shared" si="36"/>
        <v>33.381000000000007</v>
      </c>
      <c r="O102" t="s">
        <v>45</v>
      </c>
      <c r="P102" s="37">
        <f t="shared" si="37"/>
        <v>29.672000000000004</v>
      </c>
      <c r="Q102" t="s">
        <v>45</v>
      </c>
      <c r="R102" s="37">
        <f t="shared" si="38"/>
        <v>35.9773</v>
      </c>
      <c r="S102" t="s">
        <v>45</v>
      </c>
      <c r="T102" s="37">
        <f t="shared" si="39"/>
        <v>35.9773</v>
      </c>
      <c r="U102" t="s">
        <v>45</v>
      </c>
      <c r="V102" s="37">
        <f t="shared" si="40"/>
        <v>29.672000000000004</v>
      </c>
      <c r="W102" t="s">
        <v>45</v>
      </c>
      <c r="X102" s="37">
        <f t="shared" si="41"/>
        <v>35.235500000000002</v>
      </c>
      <c r="Y102" t="s">
        <v>45</v>
      </c>
      <c r="Z102" s="37">
        <f t="shared" si="42"/>
        <v>35.235500000000002</v>
      </c>
      <c r="AA102" t="s">
        <v>45</v>
      </c>
      <c r="AB102" s="37">
        <f t="shared" si="43"/>
        <v>35.235500000000002</v>
      </c>
      <c r="AC102" t="s">
        <v>45</v>
      </c>
      <c r="AD102" s="37">
        <f t="shared" si="44"/>
        <v>35.235500000000002</v>
      </c>
      <c r="AE102" t="s">
        <v>45</v>
      </c>
      <c r="AF102" s="37">
        <f t="shared" si="45"/>
        <v>35.9773</v>
      </c>
      <c r="AG102" t="s">
        <v>45</v>
      </c>
      <c r="AH102" s="37">
        <f t="shared" si="46"/>
        <v>27.446600000000004</v>
      </c>
      <c r="AI102" t="s">
        <v>45</v>
      </c>
      <c r="AJ102" s="37">
        <f t="shared" si="47"/>
        <v>27.446600000000004</v>
      </c>
      <c r="AK102" t="s">
        <v>45</v>
      </c>
      <c r="AL102" s="37">
        <f t="shared" si="48"/>
        <v>27.446600000000004</v>
      </c>
      <c r="AM102" t="s">
        <v>45</v>
      </c>
      <c r="AN102" s="37">
        <f t="shared" si="56"/>
        <v>35.235500000000002</v>
      </c>
      <c r="AO102" t="s">
        <v>45</v>
      </c>
      <c r="AP102" s="37">
        <f t="shared" si="29"/>
        <v>35.235500000000002</v>
      </c>
      <c r="AQ102" t="s">
        <v>45</v>
      </c>
      <c r="AR102" s="37">
        <f t="shared" si="49"/>
        <v>27.446600000000004</v>
      </c>
      <c r="AS102" t="s">
        <v>45</v>
      </c>
      <c r="AT102" s="37">
        <f t="shared" si="50"/>
        <v>27.446600000000004</v>
      </c>
      <c r="AU102" t="s">
        <v>45</v>
      </c>
      <c r="AV102" s="37">
        <f t="shared" si="51"/>
        <v>35.235500000000002</v>
      </c>
      <c r="AW102" t="s">
        <v>45</v>
      </c>
      <c r="AX102" s="37">
        <f t="shared" si="52"/>
        <v>35.235500000000002</v>
      </c>
      <c r="AY102" t="s">
        <v>45</v>
      </c>
      <c r="AZ102" s="37">
        <f t="shared" si="53"/>
        <v>27.446600000000004</v>
      </c>
      <c r="BA102" t="s">
        <v>45</v>
      </c>
      <c r="BB102" s="37">
        <f t="shared" si="54"/>
        <v>19.657700000000002</v>
      </c>
      <c r="BC102" t="s">
        <v>45</v>
      </c>
      <c r="BD102" s="37">
        <f t="shared" si="55"/>
        <v>9.6434000000000015</v>
      </c>
      <c r="BE102" t="s">
        <v>45</v>
      </c>
    </row>
    <row r="103" spans="1:57" x14ac:dyDescent="0.25">
      <c r="A103" s="2" t="s">
        <v>142</v>
      </c>
      <c r="B103" s="6"/>
      <c r="C103" s="4">
        <v>83721</v>
      </c>
      <c r="D103" s="5">
        <v>43.2</v>
      </c>
      <c r="E103" s="37">
        <f t="shared" si="30"/>
        <v>34.56</v>
      </c>
      <c r="F103" s="37">
        <f t="shared" si="31"/>
        <v>11.232000000000001</v>
      </c>
      <c r="G103" s="37">
        <f t="shared" si="32"/>
        <v>41.904000000000003</v>
      </c>
      <c r="H103" s="37">
        <f t="shared" si="33"/>
        <v>41.04</v>
      </c>
      <c r="I103" t="s">
        <v>44</v>
      </c>
      <c r="J103" s="37">
        <f t="shared" si="34"/>
        <v>43.2</v>
      </c>
      <c r="K103" t="s">
        <v>45</v>
      </c>
      <c r="L103" s="37">
        <f t="shared" si="35"/>
        <v>31.968</v>
      </c>
      <c r="M103" t="s">
        <v>45</v>
      </c>
      <c r="N103" s="37">
        <f t="shared" si="36"/>
        <v>38.880000000000003</v>
      </c>
      <c r="O103" t="s">
        <v>45</v>
      </c>
      <c r="P103" s="37">
        <f t="shared" si="37"/>
        <v>34.56</v>
      </c>
      <c r="Q103" t="s">
        <v>45</v>
      </c>
      <c r="R103" s="37">
        <f t="shared" si="38"/>
        <v>41.904000000000003</v>
      </c>
      <c r="S103" t="s">
        <v>45</v>
      </c>
      <c r="T103" s="37">
        <f t="shared" si="39"/>
        <v>41.904000000000003</v>
      </c>
      <c r="U103" t="s">
        <v>45</v>
      </c>
      <c r="V103" s="37">
        <f t="shared" si="40"/>
        <v>34.56</v>
      </c>
      <c r="W103" t="s">
        <v>45</v>
      </c>
      <c r="X103" s="37">
        <f t="shared" si="41"/>
        <v>41.04</v>
      </c>
      <c r="Y103" t="s">
        <v>45</v>
      </c>
      <c r="Z103" s="37">
        <f t="shared" si="42"/>
        <v>41.04</v>
      </c>
      <c r="AA103" t="s">
        <v>45</v>
      </c>
      <c r="AB103" s="37">
        <f t="shared" si="43"/>
        <v>41.04</v>
      </c>
      <c r="AC103" t="s">
        <v>45</v>
      </c>
      <c r="AD103" s="37">
        <f t="shared" si="44"/>
        <v>41.04</v>
      </c>
      <c r="AE103" t="s">
        <v>45</v>
      </c>
      <c r="AF103" s="37">
        <f t="shared" si="45"/>
        <v>41.904000000000003</v>
      </c>
      <c r="AG103" t="s">
        <v>45</v>
      </c>
      <c r="AH103" s="37">
        <f t="shared" si="46"/>
        <v>31.968</v>
      </c>
      <c r="AI103" t="s">
        <v>45</v>
      </c>
      <c r="AJ103" s="37">
        <f t="shared" si="47"/>
        <v>31.968</v>
      </c>
      <c r="AK103" t="s">
        <v>45</v>
      </c>
      <c r="AL103" s="37">
        <f t="shared" si="48"/>
        <v>31.968</v>
      </c>
      <c r="AM103" t="s">
        <v>45</v>
      </c>
      <c r="AN103" s="37">
        <f t="shared" si="56"/>
        <v>41.04</v>
      </c>
      <c r="AO103" t="s">
        <v>45</v>
      </c>
      <c r="AP103" s="37">
        <f t="shared" si="29"/>
        <v>41.04</v>
      </c>
      <c r="AQ103" t="s">
        <v>45</v>
      </c>
      <c r="AR103" s="37">
        <f t="shared" si="49"/>
        <v>31.968</v>
      </c>
      <c r="AS103" t="s">
        <v>45</v>
      </c>
      <c r="AT103" s="37">
        <f t="shared" si="50"/>
        <v>31.968</v>
      </c>
      <c r="AU103" t="s">
        <v>45</v>
      </c>
      <c r="AV103" s="37">
        <f t="shared" si="51"/>
        <v>41.04</v>
      </c>
      <c r="AW103" t="s">
        <v>45</v>
      </c>
      <c r="AX103" s="37">
        <f t="shared" si="52"/>
        <v>41.04</v>
      </c>
      <c r="AY103" t="s">
        <v>45</v>
      </c>
      <c r="AZ103" s="37">
        <f t="shared" si="53"/>
        <v>31.968</v>
      </c>
      <c r="BA103" t="s">
        <v>45</v>
      </c>
      <c r="BB103" s="37">
        <f t="shared" si="54"/>
        <v>22.896000000000004</v>
      </c>
      <c r="BC103" t="s">
        <v>45</v>
      </c>
      <c r="BD103" s="37">
        <f t="shared" si="55"/>
        <v>11.232000000000001</v>
      </c>
      <c r="BE103" t="s">
        <v>45</v>
      </c>
    </row>
    <row r="104" spans="1:57" x14ac:dyDescent="0.25">
      <c r="A104" s="2" t="s">
        <v>143</v>
      </c>
      <c r="B104" s="6"/>
      <c r="C104" s="4">
        <v>83735</v>
      </c>
      <c r="D104" s="5">
        <v>30.33</v>
      </c>
      <c r="E104" s="37">
        <f t="shared" si="30"/>
        <v>24.263999999999999</v>
      </c>
      <c r="F104" s="37">
        <f t="shared" si="31"/>
        <v>7.8857999999999997</v>
      </c>
      <c r="G104" s="37">
        <f t="shared" si="32"/>
        <v>29.420099999999998</v>
      </c>
      <c r="H104" s="37">
        <f t="shared" si="33"/>
        <v>28.813499999999998</v>
      </c>
      <c r="I104" t="s">
        <v>44</v>
      </c>
      <c r="J104" s="37">
        <f t="shared" si="34"/>
        <v>30.33</v>
      </c>
      <c r="K104" t="s">
        <v>45</v>
      </c>
      <c r="L104" s="37">
        <f t="shared" si="35"/>
        <v>22.444199999999999</v>
      </c>
      <c r="M104" t="s">
        <v>45</v>
      </c>
      <c r="N104" s="37">
        <f t="shared" si="36"/>
        <v>27.297000000000001</v>
      </c>
      <c r="O104" t="s">
        <v>45</v>
      </c>
      <c r="P104" s="37">
        <f t="shared" si="37"/>
        <v>24.263999999999999</v>
      </c>
      <c r="Q104" t="s">
        <v>45</v>
      </c>
      <c r="R104" s="37">
        <f t="shared" si="38"/>
        <v>29.420099999999998</v>
      </c>
      <c r="S104" t="s">
        <v>45</v>
      </c>
      <c r="T104" s="37">
        <f t="shared" si="39"/>
        <v>29.420099999999998</v>
      </c>
      <c r="U104" t="s">
        <v>45</v>
      </c>
      <c r="V104" s="37">
        <f t="shared" si="40"/>
        <v>24.263999999999999</v>
      </c>
      <c r="W104" t="s">
        <v>45</v>
      </c>
      <c r="X104" s="37">
        <f t="shared" si="41"/>
        <v>28.813499999999998</v>
      </c>
      <c r="Y104" t="s">
        <v>45</v>
      </c>
      <c r="Z104" s="37">
        <f t="shared" si="42"/>
        <v>28.813499999999998</v>
      </c>
      <c r="AA104" t="s">
        <v>45</v>
      </c>
      <c r="AB104" s="37">
        <f t="shared" si="43"/>
        <v>28.813499999999998</v>
      </c>
      <c r="AC104" t="s">
        <v>45</v>
      </c>
      <c r="AD104" s="37">
        <f t="shared" si="44"/>
        <v>28.813499999999998</v>
      </c>
      <c r="AE104" t="s">
        <v>45</v>
      </c>
      <c r="AF104" s="37">
        <f t="shared" si="45"/>
        <v>29.420099999999998</v>
      </c>
      <c r="AG104" t="s">
        <v>45</v>
      </c>
      <c r="AH104" s="37">
        <f t="shared" si="46"/>
        <v>22.444199999999999</v>
      </c>
      <c r="AI104" t="s">
        <v>45</v>
      </c>
      <c r="AJ104" s="37">
        <f t="shared" si="47"/>
        <v>22.444199999999999</v>
      </c>
      <c r="AK104" t="s">
        <v>45</v>
      </c>
      <c r="AL104" s="37">
        <f t="shared" si="48"/>
        <v>22.444199999999999</v>
      </c>
      <c r="AM104" t="s">
        <v>45</v>
      </c>
      <c r="AN104" s="37">
        <f t="shared" si="56"/>
        <v>28.813499999999998</v>
      </c>
      <c r="AO104" t="s">
        <v>45</v>
      </c>
      <c r="AP104" s="37">
        <f t="shared" si="29"/>
        <v>28.813499999999998</v>
      </c>
      <c r="AQ104" t="s">
        <v>45</v>
      </c>
      <c r="AR104" s="37">
        <f t="shared" si="49"/>
        <v>22.444199999999999</v>
      </c>
      <c r="AS104" t="s">
        <v>45</v>
      </c>
      <c r="AT104" s="37">
        <f t="shared" si="50"/>
        <v>22.444199999999999</v>
      </c>
      <c r="AU104" t="s">
        <v>45</v>
      </c>
      <c r="AV104" s="37">
        <f t="shared" si="51"/>
        <v>28.813499999999998</v>
      </c>
      <c r="AW104" t="s">
        <v>45</v>
      </c>
      <c r="AX104" s="37">
        <f t="shared" si="52"/>
        <v>28.813499999999998</v>
      </c>
      <c r="AY104" t="s">
        <v>45</v>
      </c>
      <c r="AZ104" s="37">
        <f t="shared" si="53"/>
        <v>22.444199999999999</v>
      </c>
      <c r="BA104" t="s">
        <v>45</v>
      </c>
      <c r="BB104" s="37">
        <f t="shared" si="54"/>
        <v>16.0749</v>
      </c>
      <c r="BC104" t="s">
        <v>45</v>
      </c>
      <c r="BD104" s="37">
        <f t="shared" si="55"/>
        <v>7.8857999999999997</v>
      </c>
      <c r="BE104" t="s">
        <v>45</v>
      </c>
    </row>
    <row r="105" spans="1:57" x14ac:dyDescent="0.25">
      <c r="A105" s="2" t="s">
        <v>144</v>
      </c>
      <c r="B105" s="6"/>
      <c r="C105" s="4">
        <v>83835</v>
      </c>
      <c r="D105" s="5">
        <v>23.24</v>
      </c>
      <c r="E105" s="37">
        <f t="shared" si="30"/>
        <v>18.591999999999999</v>
      </c>
      <c r="F105" s="37">
        <f t="shared" si="31"/>
        <v>6.0423999999999998</v>
      </c>
      <c r="G105" s="37">
        <f t="shared" si="32"/>
        <v>22.542799999999996</v>
      </c>
      <c r="H105" s="37">
        <f t="shared" si="33"/>
        <v>22.077999999999996</v>
      </c>
      <c r="I105" t="s">
        <v>44</v>
      </c>
      <c r="J105" s="37">
        <f t="shared" si="34"/>
        <v>23.24</v>
      </c>
      <c r="K105" t="s">
        <v>45</v>
      </c>
      <c r="L105" s="37">
        <f t="shared" si="35"/>
        <v>17.197599999999998</v>
      </c>
      <c r="M105" t="s">
        <v>45</v>
      </c>
      <c r="N105" s="37">
        <f t="shared" si="36"/>
        <v>20.916</v>
      </c>
      <c r="O105" t="s">
        <v>45</v>
      </c>
      <c r="P105" s="37">
        <f t="shared" si="37"/>
        <v>18.591999999999999</v>
      </c>
      <c r="Q105" t="s">
        <v>45</v>
      </c>
      <c r="R105" s="37">
        <f t="shared" si="38"/>
        <v>22.542799999999996</v>
      </c>
      <c r="S105" t="s">
        <v>45</v>
      </c>
      <c r="T105" s="37">
        <f t="shared" si="39"/>
        <v>22.542799999999996</v>
      </c>
      <c r="U105" t="s">
        <v>45</v>
      </c>
      <c r="V105" s="37">
        <f t="shared" si="40"/>
        <v>18.591999999999999</v>
      </c>
      <c r="W105" t="s">
        <v>45</v>
      </c>
      <c r="X105" s="37">
        <f t="shared" si="41"/>
        <v>22.077999999999996</v>
      </c>
      <c r="Y105" t="s">
        <v>45</v>
      </c>
      <c r="Z105" s="37">
        <f t="shared" si="42"/>
        <v>22.077999999999996</v>
      </c>
      <c r="AA105" t="s">
        <v>45</v>
      </c>
      <c r="AB105" s="37">
        <f t="shared" si="43"/>
        <v>22.077999999999996</v>
      </c>
      <c r="AC105" t="s">
        <v>45</v>
      </c>
      <c r="AD105" s="37">
        <f t="shared" si="44"/>
        <v>22.077999999999996</v>
      </c>
      <c r="AE105" t="s">
        <v>45</v>
      </c>
      <c r="AF105" s="37">
        <f t="shared" si="45"/>
        <v>22.542799999999996</v>
      </c>
      <c r="AG105" t="s">
        <v>45</v>
      </c>
      <c r="AH105" s="37">
        <f t="shared" si="46"/>
        <v>17.197599999999998</v>
      </c>
      <c r="AI105" t="s">
        <v>45</v>
      </c>
      <c r="AJ105" s="37">
        <f t="shared" si="47"/>
        <v>17.197599999999998</v>
      </c>
      <c r="AK105" t="s">
        <v>45</v>
      </c>
      <c r="AL105" s="37">
        <f t="shared" si="48"/>
        <v>17.197599999999998</v>
      </c>
      <c r="AM105" t="s">
        <v>45</v>
      </c>
      <c r="AN105" s="37">
        <f t="shared" si="56"/>
        <v>22.077999999999996</v>
      </c>
      <c r="AO105" t="s">
        <v>45</v>
      </c>
      <c r="AP105" s="37">
        <f t="shared" si="29"/>
        <v>22.077999999999996</v>
      </c>
      <c r="AQ105" t="s">
        <v>45</v>
      </c>
      <c r="AR105" s="37">
        <f t="shared" si="49"/>
        <v>17.197599999999998</v>
      </c>
      <c r="AS105" t="s">
        <v>45</v>
      </c>
      <c r="AT105" s="37">
        <f t="shared" si="50"/>
        <v>17.197599999999998</v>
      </c>
      <c r="AU105" t="s">
        <v>45</v>
      </c>
      <c r="AV105" s="37">
        <f t="shared" si="51"/>
        <v>22.077999999999996</v>
      </c>
      <c r="AW105" t="s">
        <v>45</v>
      </c>
      <c r="AX105" s="37">
        <f t="shared" si="52"/>
        <v>22.077999999999996</v>
      </c>
      <c r="AY105" t="s">
        <v>45</v>
      </c>
      <c r="AZ105" s="37">
        <f t="shared" si="53"/>
        <v>17.197599999999998</v>
      </c>
      <c r="BA105" t="s">
        <v>45</v>
      </c>
      <c r="BB105" s="37">
        <f t="shared" si="54"/>
        <v>12.3172</v>
      </c>
      <c r="BC105" t="s">
        <v>45</v>
      </c>
      <c r="BD105" s="37">
        <f t="shared" si="55"/>
        <v>6.0423999999999998</v>
      </c>
      <c r="BE105" t="s">
        <v>45</v>
      </c>
    </row>
    <row r="106" spans="1:57" x14ac:dyDescent="0.25">
      <c r="A106" s="2" t="s">
        <v>145</v>
      </c>
      <c r="B106" s="6"/>
      <c r="C106" s="4">
        <v>83874</v>
      </c>
      <c r="D106" s="5">
        <v>17.72</v>
      </c>
      <c r="E106" s="37">
        <f t="shared" si="30"/>
        <v>14.175999999999998</v>
      </c>
      <c r="F106" s="37">
        <f t="shared" si="31"/>
        <v>4.6071999999999997</v>
      </c>
      <c r="G106" s="37">
        <f t="shared" si="32"/>
        <v>17.188399999999998</v>
      </c>
      <c r="H106" s="37">
        <f t="shared" si="33"/>
        <v>16.834</v>
      </c>
      <c r="I106" t="s">
        <v>44</v>
      </c>
      <c r="J106" s="37">
        <f t="shared" si="34"/>
        <v>17.72</v>
      </c>
      <c r="K106" t="s">
        <v>45</v>
      </c>
      <c r="L106" s="37">
        <f t="shared" si="35"/>
        <v>13.112799999999998</v>
      </c>
      <c r="M106" t="s">
        <v>45</v>
      </c>
      <c r="N106" s="37">
        <f t="shared" si="36"/>
        <v>15.947999999999999</v>
      </c>
      <c r="O106" t="s">
        <v>45</v>
      </c>
      <c r="P106" s="37">
        <f t="shared" si="37"/>
        <v>14.176</v>
      </c>
      <c r="Q106" t="s">
        <v>45</v>
      </c>
      <c r="R106" s="37">
        <f t="shared" si="38"/>
        <v>17.188399999999998</v>
      </c>
      <c r="S106" t="s">
        <v>45</v>
      </c>
      <c r="T106" s="37">
        <f t="shared" si="39"/>
        <v>17.188399999999998</v>
      </c>
      <c r="U106" t="s">
        <v>45</v>
      </c>
      <c r="V106" s="37">
        <f t="shared" si="40"/>
        <v>14.176</v>
      </c>
      <c r="W106" t="s">
        <v>45</v>
      </c>
      <c r="X106" s="37">
        <f t="shared" si="41"/>
        <v>16.834</v>
      </c>
      <c r="Y106" t="s">
        <v>45</v>
      </c>
      <c r="Z106" s="37">
        <f t="shared" si="42"/>
        <v>16.834</v>
      </c>
      <c r="AA106" t="s">
        <v>45</v>
      </c>
      <c r="AB106" s="37">
        <f t="shared" si="43"/>
        <v>16.834</v>
      </c>
      <c r="AC106" t="s">
        <v>45</v>
      </c>
      <c r="AD106" s="37">
        <f t="shared" si="44"/>
        <v>16.834</v>
      </c>
      <c r="AE106" t="s">
        <v>45</v>
      </c>
      <c r="AF106" s="37">
        <f t="shared" si="45"/>
        <v>17.188399999999998</v>
      </c>
      <c r="AG106" t="s">
        <v>45</v>
      </c>
      <c r="AH106" s="37">
        <f t="shared" si="46"/>
        <v>13.112799999999998</v>
      </c>
      <c r="AI106" t="s">
        <v>45</v>
      </c>
      <c r="AJ106" s="37">
        <f t="shared" si="47"/>
        <v>13.112799999999998</v>
      </c>
      <c r="AK106" t="s">
        <v>45</v>
      </c>
      <c r="AL106" s="37">
        <f t="shared" si="48"/>
        <v>13.112799999999998</v>
      </c>
      <c r="AM106" t="s">
        <v>45</v>
      </c>
      <c r="AN106" s="37">
        <f t="shared" si="56"/>
        <v>16.834</v>
      </c>
      <c r="AO106" t="s">
        <v>45</v>
      </c>
      <c r="AP106" s="37">
        <f t="shared" si="29"/>
        <v>16.834</v>
      </c>
      <c r="AQ106" t="s">
        <v>45</v>
      </c>
      <c r="AR106" s="37">
        <f t="shared" si="49"/>
        <v>13.112799999999998</v>
      </c>
      <c r="AS106" t="s">
        <v>45</v>
      </c>
      <c r="AT106" s="37">
        <f t="shared" si="50"/>
        <v>13.112799999999998</v>
      </c>
      <c r="AU106" t="s">
        <v>45</v>
      </c>
      <c r="AV106" s="37">
        <f t="shared" si="51"/>
        <v>16.834</v>
      </c>
      <c r="AW106" t="s">
        <v>45</v>
      </c>
      <c r="AX106" s="37">
        <f t="shared" si="52"/>
        <v>16.834</v>
      </c>
      <c r="AY106" t="s">
        <v>45</v>
      </c>
      <c r="AZ106" s="37">
        <f t="shared" si="53"/>
        <v>13.112799999999998</v>
      </c>
      <c r="BA106" t="s">
        <v>45</v>
      </c>
      <c r="BB106" s="37">
        <f t="shared" si="54"/>
        <v>9.3916000000000004</v>
      </c>
      <c r="BC106" t="s">
        <v>45</v>
      </c>
      <c r="BD106" s="37">
        <f t="shared" si="55"/>
        <v>4.6071999999999997</v>
      </c>
      <c r="BE106" t="s">
        <v>45</v>
      </c>
    </row>
    <row r="107" spans="1:57" x14ac:dyDescent="0.25">
      <c r="A107" s="2" t="s">
        <v>146</v>
      </c>
      <c r="B107" s="6"/>
      <c r="C107" s="4">
        <v>83880</v>
      </c>
      <c r="D107" s="5">
        <v>153.65</v>
      </c>
      <c r="E107" s="37">
        <f t="shared" si="30"/>
        <v>122.92</v>
      </c>
      <c r="F107" s="37">
        <f t="shared" si="31"/>
        <v>39.949000000000005</v>
      </c>
      <c r="G107" s="37">
        <f t="shared" si="32"/>
        <v>149.04050000000001</v>
      </c>
      <c r="H107" s="37">
        <f t="shared" si="33"/>
        <v>145.9675</v>
      </c>
      <c r="I107" t="s">
        <v>44</v>
      </c>
      <c r="J107" s="37">
        <f t="shared" si="34"/>
        <v>153.65</v>
      </c>
      <c r="K107" t="s">
        <v>45</v>
      </c>
      <c r="L107" s="37">
        <f t="shared" si="35"/>
        <v>113.70100000000001</v>
      </c>
      <c r="M107" t="s">
        <v>45</v>
      </c>
      <c r="N107" s="37">
        <f t="shared" si="36"/>
        <v>138.285</v>
      </c>
      <c r="O107" t="s">
        <v>45</v>
      </c>
      <c r="P107" s="37">
        <f t="shared" si="37"/>
        <v>122.92000000000002</v>
      </c>
      <c r="Q107" t="s">
        <v>45</v>
      </c>
      <c r="R107" s="37">
        <f t="shared" si="38"/>
        <v>149.04050000000001</v>
      </c>
      <c r="S107" t="s">
        <v>45</v>
      </c>
      <c r="T107" s="37">
        <f t="shared" si="39"/>
        <v>149.04050000000001</v>
      </c>
      <c r="U107" t="s">
        <v>45</v>
      </c>
      <c r="V107" s="37">
        <f t="shared" si="40"/>
        <v>122.92000000000002</v>
      </c>
      <c r="W107" t="s">
        <v>45</v>
      </c>
      <c r="X107" s="37">
        <f t="shared" si="41"/>
        <v>145.9675</v>
      </c>
      <c r="Y107" t="s">
        <v>45</v>
      </c>
      <c r="Z107" s="37">
        <f t="shared" si="42"/>
        <v>145.9675</v>
      </c>
      <c r="AA107" t="s">
        <v>45</v>
      </c>
      <c r="AB107" s="37">
        <f t="shared" si="43"/>
        <v>145.9675</v>
      </c>
      <c r="AC107" t="s">
        <v>45</v>
      </c>
      <c r="AD107" s="37">
        <f t="shared" si="44"/>
        <v>145.9675</v>
      </c>
      <c r="AE107" t="s">
        <v>45</v>
      </c>
      <c r="AF107" s="37">
        <f t="shared" si="45"/>
        <v>149.04050000000001</v>
      </c>
      <c r="AG107" t="s">
        <v>45</v>
      </c>
      <c r="AH107" s="37">
        <f t="shared" si="46"/>
        <v>113.70100000000001</v>
      </c>
      <c r="AI107" t="s">
        <v>45</v>
      </c>
      <c r="AJ107" s="37">
        <f t="shared" si="47"/>
        <v>113.70100000000001</v>
      </c>
      <c r="AK107" t="s">
        <v>45</v>
      </c>
      <c r="AL107" s="37">
        <f t="shared" si="48"/>
        <v>113.70100000000001</v>
      </c>
      <c r="AM107" t="s">
        <v>45</v>
      </c>
      <c r="AN107" s="37">
        <f t="shared" si="56"/>
        <v>145.9675</v>
      </c>
      <c r="AO107" t="s">
        <v>45</v>
      </c>
      <c r="AP107" s="37">
        <f t="shared" si="29"/>
        <v>145.9675</v>
      </c>
      <c r="AQ107" t="s">
        <v>45</v>
      </c>
      <c r="AR107" s="37">
        <f t="shared" si="49"/>
        <v>113.70100000000001</v>
      </c>
      <c r="AS107" t="s">
        <v>45</v>
      </c>
      <c r="AT107" s="37">
        <f t="shared" si="50"/>
        <v>113.70100000000001</v>
      </c>
      <c r="AU107" t="s">
        <v>45</v>
      </c>
      <c r="AV107" s="37">
        <f t="shared" si="51"/>
        <v>145.9675</v>
      </c>
      <c r="AW107" t="s">
        <v>45</v>
      </c>
      <c r="AX107" s="37">
        <f t="shared" si="52"/>
        <v>145.9675</v>
      </c>
      <c r="AY107" t="s">
        <v>45</v>
      </c>
      <c r="AZ107" s="37">
        <f t="shared" si="53"/>
        <v>113.70100000000001</v>
      </c>
      <c r="BA107" t="s">
        <v>45</v>
      </c>
      <c r="BB107" s="37">
        <f t="shared" si="54"/>
        <v>81.434500000000014</v>
      </c>
      <c r="BC107" t="s">
        <v>45</v>
      </c>
      <c r="BD107" s="37">
        <f t="shared" si="55"/>
        <v>39.949000000000005</v>
      </c>
      <c r="BE107" t="s">
        <v>45</v>
      </c>
    </row>
    <row r="108" spans="1:57" x14ac:dyDescent="0.25">
      <c r="A108" s="2" t="s">
        <v>147</v>
      </c>
      <c r="B108" s="6"/>
      <c r="C108" s="4">
        <v>83921</v>
      </c>
      <c r="D108" s="5">
        <v>22.57</v>
      </c>
      <c r="E108" s="37">
        <f t="shared" si="30"/>
        <v>18.056000000000001</v>
      </c>
      <c r="F108" s="37">
        <f t="shared" si="31"/>
        <v>5.8681999999999999</v>
      </c>
      <c r="G108" s="37">
        <f t="shared" si="32"/>
        <v>21.892900000000001</v>
      </c>
      <c r="H108" s="37">
        <f t="shared" si="33"/>
        <v>21.441499999999998</v>
      </c>
      <c r="I108" t="s">
        <v>44</v>
      </c>
      <c r="J108" s="37">
        <f t="shared" si="34"/>
        <v>22.57</v>
      </c>
      <c r="K108" t="s">
        <v>45</v>
      </c>
      <c r="L108" s="37">
        <f t="shared" si="35"/>
        <v>16.701799999999999</v>
      </c>
      <c r="M108" t="s">
        <v>45</v>
      </c>
      <c r="N108" s="37">
        <f t="shared" si="36"/>
        <v>20.313000000000002</v>
      </c>
      <c r="O108" t="s">
        <v>45</v>
      </c>
      <c r="P108" s="37">
        <f t="shared" si="37"/>
        <v>18.056000000000001</v>
      </c>
      <c r="Q108" t="s">
        <v>45</v>
      </c>
      <c r="R108" s="37">
        <f t="shared" si="38"/>
        <v>21.892900000000001</v>
      </c>
      <c r="S108" t="s">
        <v>45</v>
      </c>
      <c r="T108" s="37">
        <f t="shared" si="39"/>
        <v>21.892900000000001</v>
      </c>
      <c r="U108" t="s">
        <v>45</v>
      </c>
      <c r="V108" s="37">
        <f t="shared" si="40"/>
        <v>18.056000000000001</v>
      </c>
      <c r="W108" t="s">
        <v>45</v>
      </c>
      <c r="X108" s="37">
        <f t="shared" si="41"/>
        <v>21.441499999999998</v>
      </c>
      <c r="Y108" t="s">
        <v>45</v>
      </c>
      <c r="Z108" s="37">
        <f t="shared" si="42"/>
        <v>21.441499999999998</v>
      </c>
      <c r="AA108" t="s">
        <v>45</v>
      </c>
      <c r="AB108" s="37">
        <f t="shared" si="43"/>
        <v>21.441499999999998</v>
      </c>
      <c r="AC108" t="s">
        <v>45</v>
      </c>
      <c r="AD108" s="37">
        <f t="shared" si="44"/>
        <v>21.441499999999998</v>
      </c>
      <c r="AE108" t="s">
        <v>45</v>
      </c>
      <c r="AF108" s="37">
        <f t="shared" si="45"/>
        <v>21.892900000000001</v>
      </c>
      <c r="AG108" t="s">
        <v>45</v>
      </c>
      <c r="AH108" s="37">
        <f t="shared" si="46"/>
        <v>16.701799999999999</v>
      </c>
      <c r="AI108" t="s">
        <v>45</v>
      </c>
      <c r="AJ108" s="37">
        <f t="shared" si="47"/>
        <v>16.701799999999999</v>
      </c>
      <c r="AK108" t="s">
        <v>45</v>
      </c>
      <c r="AL108" s="37">
        <f t="shared" si="48"/>
        <v>16.701799999999999</v>
      </c>
      <c r="AM108" t="s">
        <v>45</v>
      </c>
      <c r="AN108" s="37">
        <f t="shared" si="56"/>
        <v>21.441499999999998</v>
      </c>
      <c r="AO108" t="s">
        <v>45</v>
      </c>
      <c r="AP108" s="37">
        <f t="shared" si="29"/>
        <v>21.441499999999998</v>
      </c>
      <c r="AQ108" t="s">
        <v>45</v>
      </c>
      <c r="AR108" s="37">
        <f t="shared" si="49"/>
        <v>16.701799999999999</v>
      </c>
      <c r="AS108" t="s">
        <v>45</v>
      </c>
      <c r="AT108" s="37">
        <f t="shared" si="50"/>
        <v>16.701799999999999</v>
      </c>
      <c r="AU108" t="s">
        <v>45</v>
      </c>
      <c r="AV108" s="37">
        <f t="shared" si="51"/>
        <v>21.441499999999998</v>
      </c>
      <c r="AW108" t="s">
        <v>45</v>
      </c>
      <c r="AX108" s="37">
        <f t="shared" si="52"/>
        <v>21.441499999999998</v>
      </c>
      <c r="AY108" t="s">
        <v>45</v>
      </c>
      <c r="AZ108" s="37">
        <f t="shared" si="53"/>
        <v>16.701799999999999</v>
      </c>
      <c r="BA108" t="s">
        <v>45</v>
      </c>
      <c r="BB108" s="37">
        <f t="shared" si="54"/>
        <v>11.962100000000001</v>
      </c>
      <c r="BC108" t="s">
        <v>45</v>
      </c>
      <c r="BD108" s="37">
        <f t="shared" si="55"/>
        <v>5.8681999999999999</v>
      </c>
      <c r="BE108" t="s">
        <v>45</v>
      </c>
    </row>
    <row r="109" spans="1:57" x14ac:dyDescent="0.25">
      <c r="A109" s="2" t="s">
        <v>148</v>
      </c>
      <c r="B109" s="6"/>
      <c r="C109" s="4">
        <v>83970</v>
      </c>
      <c r="D109" s="5">
        <v>56.62</v>
      </c>
      <c r="E109" s="37">
        <f t="shared" si="30"/>
        <v>45.295999999999999</v>
      </c>
      <c r="F109" s="37">
        <f t="shared" si="31"/>
        <v>14.7212</v>
      </c>
      <c r="G109" s="37">
        <f t="shared" si="32"/>
        <v>54.921399999999998</v>
      </c>
      <c r="H109" s="37">
        <f t="shared" si="33"/>
        <v>53.788999999999994</v>
      </c>
      <c r="I109" t="s">
        <v>44</v>
      </c>
      <c r="J109" s="37">
        <f t="shared" si="34"/>
        <v>56.62</v>
      </c>
      <c r="K109" t="s">
        <v>45</v>
      </c>
      <c r="L109" s="37">
        <f t="shared" si="35"/>
        <v>41.898799999999994</v>
      </c>
      <c r="M109" t="s">
        <v>45</v>
      </c>
      <c r="N109" s="37">
        <f t="shared" si="36"/>
        <v>50.957999999999998</v>
      </c>
      <c r="O109" t="s">
        <v>45</v>
      </c>
      <c r="P109" s="37">
        <f t="shared" si="37"/>
        <v>45.295999999999999</v>
      </c>
      <c r="Q109" t="s">
        <v>45</v>
      </c>
      <c r="R109" s="37">
        <f t="shared" si="38"/>
        <v>54.921399999999998</v>
      </c>
      <c r="S109" t="s">
        <v>45</v>
      </c>
      <c r="T109" s="37">
        <f t="shared" si="39"/>
        <v>54.921399999999998</v>
      </c>
      <c r="U109" t="s">
        <v>45</v>
      </c>
      <c r="V109" s="37">
        <f t="shared" si="40"/>
        <v>45.295999999999999</v>
      </c>
      <c r="W109" t="s">
        <v>45</v>
      </c>
      <c r="X109" s="37">
        <f t="shared" si="41"/>
        <v>53.788999999999994</v>
      </c>
      <c r="Y109" t="s">
        <v>45</v>
      </c>
      <c r="Z109" s="37">
        <f t="shared" si="42"/>
        <v>53.788999999999994</v>
      </c>
      <c r="AA109" t="s">
        <v>45</v>
      </c>
      <c r="AB109" s="37">
        <f t="shared" si="43"/>
        <v>53.788999999999994</v>
      </c>
      <c r="AC109" t="s">
        <v>45</v>
      </c>
      <c r="AD109" s="37">
        <f t="shared" si="44"/>
        <v>53.788999999999994</v>
      </c>
      <c r="AE109" t="s">
        <v>45</v>
      </c>
      <c r="AF109" s="37">
        <f t="shared" si="45"/>
        <v>54.921399999999998</v>
      </c>
      <c r="AG109" t="s">
        <v>45</v>
      </c>
      <c r="AH109" s="37">
        <f t="shared" si="46"/>
        <v>41.898799999999994</v>
      </c>
      <c r="AI109" t="s">
        <v>45</v>
      </c>
      <c r="AJ109" s="37">
        <f t="shared" si="47"/>
        <v>41.898799999999994</v>
      </c>
      <c r="AK109" t="s">
        <v>45</v>
      </c>
      <c r="AL109" s="37">
        <f t="shared" si="48"/>
        <v>41.898799999999994</v>
      </c>
      <c r="AM109" t="s">
        <v>45</v>
      </c>
      <c r="AN109" s="37">
        <f t="shared" si="56"/>
        <v>53.788999999999994</v>
      </c>
      <c r="AO109" t="s">
        <v>45</v>
      </c>
      <c r="AP109" s="37">
        <f t="shared" si="29"/>
        <v>53.788999999999994</v>
      </c>
      <c r="AQ109" t="s">
        <v>45</v>
      </c>
      <c r="AR109" s="37">
        <f t="shared" si="49"/>
        <v>41.898799999999994</v>
      </c>
      <c r="AS109" t="s">
        <v>45</v>
      </c>
      <c r="AT109" s="37">
        <f t="shared" si="50"/>
        <v>41.898799999999994</v>
      </c>
      <c r="AU109" t="s">
        <v>45</v>
      </c>
      <c r="AV109" s="37">
        <f t="shared" si="51"/>
        <v>53.788999999999994</v>
      </c>
      <c r="AW109" t="s">
        <v>45</v>
      </c>
      <c r="AX109" s="37">
        <f t="shared" si="52"/>
        <v>53.788999999999994</v>
      </c>
      <c r="AY109" t="s">
        <v>45</v>
      </c>
      <c r="AZ109" s="37">
        <f t="shared" si="53"/>
        <v>41.898799999999994</v>
      </c>
      <c r="BA109" t="s">
        <v>45</v>
      </c>
      <c r="BB109" s="37">
        <f t="shared" si="54"/>
        <v>30.008600000000001</v>
      </c>
      <c r="BC109" t="s">
        <v>45</v>
      </c>
      <c r="BD109" s="37">
        <f t="shared" si="55"/>
        <v>14.7212</v>
      </c>
      <c r="BE109" t="s">
        <v>45</v>
      </c>
    </row>
    <row r="110" spans="1:57" x14ac:dyDescent="0.25">
      <c r="A110" s="2" t="s">
        <v>149</v>
      </c>
      <c r="B110" s="6"/>
      <c r="C110" s="4">
        <v>84030</v>
      </c>
      <c r="D110" s="5">
        <v>296.8</v>
      </c>
      <c r="E110" s="37">
        <f t="shared" si="30"/>
        <v>237.44</v>
      </c>
      <c r="F110" s="37">
        <f t="shared" si="31"/>
        <v>77.168000000000006</v>
      </c>
      <c r="G110" s="37">
        <f t="shared" si="32"/>
        <v>287.89600000000002</v>
      </c>
      <c r="H110" s="37">
        <f t="shared" si="33"/>
        <v>281.95999999999998</v>
      </c>
      <c r="I110" t="s">
        <v>44</v>
      </c>
      <c r="J110" s="37">
        <f t="shared" si="34"/>
        <v>296.8</v>
      </c>
      <c r="K110" t="s">
        <v>45</v>
      </c>
      <c r="L110" s="37">
        <f t="shared" si="35"/>
        <v>219.63200000000001</v>
      </c>
      <c r="M110" t="s">
        <v>45</v>
      </c>
      <c r="N110" s="37">
        <f t="shared" si="36"/>
        <v>267.12</v>
      </c>
      <c r="O110" t="s">
        <v>45</v>
      </c>
      <c r="P110" s="37">
        <f t="shared" si="37"/>
        <v>237.44000000000003</v>
      </c>
      <c r="Q110" t="s">
        <v>45</v>
      </c>
      <c r="R110" s="37">
        <f t="shared" si="38"/>
        <v>287.89600000000002</v>
      </c>
      <c r="S110" t="s">
        <v>45</v>
      </c>
      <c r="T110" s="37">
        <f t="shared" si="39"/>
        <v>287.89600000000002</v>
      </c>
      <c r="U110" t="s">
        <v>45</v>
      </c>
      <c r="V110" s="37">
        <f t="shared" si="40"/>
        <v>237.44000000000003</v>
      </c>
      <c r="W110" t="s">
        <v>45</v>
      </c>
      <c r="X110" s="37">
        <f t="shared" si="41"/>
        <v>281.95999999999998</v>
      </c>
      <c r="Y110" t="s">
        <v>45</v>
      </c>
      <c r="Z110" s="37">
        <f t="shared" si="42"/>
        <v>281.95999999999998</v>
      </c>
      <c r="AA110" t="s">
        <v>45</v>
      </c>
      <c r="AB110" s="37">
        <f t="shared" si="43"/>
        <v>281.95999999999998</v>
      </c>
      <c r="AC110" t="s">
        <v>45</v>
      </c>
      <c r="AD110" s="37">
        <f t="shared" si="44"/>
        <v>281.95999999999998</v>
      </c>
      <c r="AE110" t="s">
        <v>45</v>
      </c>
      <c r="AF110" s="37">
        <f t="shared" si="45"/>
        <v>287.89600000000002</v>
      </c>
      <c r="AG110" t="s">
        <v>45</v>
      </c>
      <c r="AH110" s="37">
        <f t="shared" si="46"/>
        <v>219.63200000000001</v>
      </c>
      <c r="AI110" t="s">
        <v>45</v>
      </c>
      <c r="AJ110" s="37">
        <f t="shared" si="47"/>
        <v>219.63200000000001</v>
      </c>
      <c r="AK110" t="s">
        <v>45</v>
      </c>
      <c r="AL110" s="37">
        <f t="shared" si="48"/>
        <v>219.63200000000001</v>
      </c>
      <c r="AM110" t="s">
        <v>45</v>
      </c>
      <c r="AN110" s="37">
        <f t="shared" si="56"/>
        <v>281.95999999999998</v>
      </c>
      <c r="AO110" t="s">
        <v>45</v>
      </c>
      <c r="AP110" s="37">
        <f t="shared" si="29"/>
        <v>281.95999999999998</v>
      </c>
      <c r="AQ110" t="s">
        <v>45</v>
      </c>
      <c r="AR110" s="37">
        <f t="shared" si="49"/>
        <v>219.63200000000001</v>
      </c>
      <c r="AS110" t="s">
        <v>45</v>
      </c>
      <c r="AT110" s="37">
        <f t="shared" si="50"/>
        <v>219.63200000000001</v>
      </c>
      <c r="AU110" t="s">
        <v>45</v>
      </c>
      <c r="AV110" s="37">
        <f t="shared" si="51"/>
        <v>281.95999999999998</v>
      </c>
      <c r="AW110" t="s">
        <v>45</v>
      </c>
      <c r="AX110" s="37">
        <f t="shared" si="52"/>
        <v>281.95999999999998</v>
      </c>
      <c r="AY110" t="s">
        <v>45</v>
      </c>
      <c r="AZ110" s="37">
        <f t="shared" si="53"/>
        <v>219.63200000000001</v>
      </c>
      <c r="BA110" t="s">
        <v>45</v>
      </c>
      <c r="BB110" s="37">
        <f t="shared" si="54"/>
        <v>157.304</v>
      </c>
      <c r="BC110" t="s">
        <v>45</v>
      </c>
      <c r="BD110" s="37">
        <f t="shared" si="55"/>
        <v>77.168000000000006</v>
      </c>
      <c r="BE110" t="s">
        <v>45</v>
      </c>
    </row>
    <row r="111" spans="1:57" x14ac:dyDescent="0.25">
      <c r="A111" s="2" t="s">
        <v>150</v>
      </c>
      <c r="B111" s="6"/>
      <c r="C111" s="4">
        <v>84075</v>
      </c>
      <c r="D111" s="5">
        <v>23.43</v>
      </c>
      <c r="E111" s="37">
        <f t="shared" si="30"/>
        <v>18.744</v>
      </c>
      <c r="F111" s="37">
        <f t="shared" si="31"/>
        <v>6.0918000000000001</v>
      </c>
      <c r="G111" s="37">
        <f t="shared" si="32"/>
        <v>22.7271</v>
      </c>
      <c r="H111" s="37">
        <f t="shared" si="33"/>
        <v>22.258499999999998</v>
      </c>
      <c r="I111" t="s">
        <v>44</v>
      </c>
      <c r="J111" s="37">
        <f t="shared" si="34"/>
        <v>23.43</v>
      </c>
      <c r="K111" t="s">
        <v>45</v>
      </c>
      <c r="L111" s="37">
        <f t="shared" si="35"/>
        <v>17.338200000000001</v>
      </c>
      <c r="M111" t="s">
        <v>45</v>
      </c>
      <c r="N111" s="37">
        <f t="shared" si="36"/>
        <v>21.087</v>
      </c>
      <c r="O111" t="s">
        <v>45</v>
      </c>
      <c r="P111" s="37">
        <f t="shared" si="37"/>
        <v>18.744</v>
      </c>
      <c r="Q111" t="s">
        <v>45</v>
      </c>
      <c r="R111" s="37">
        <f t="shared" si="38"/>
        <v>22.7271</v>
      </c>
      <c r="S111" t="s">
        <v>45</v>
      </c>
      <c r="T111" s="37">
        <f t="shared" si="39"/>
        <v>22.7271</v>
      </c>
      <c r="U111" t="s">
        <v>45</v>
      </c>
      <c r="V111" s="37">
        <f t="shared" si="40"/>
        <v>18.744</v>
      </c>
      <c r="W111" t="s">
        <v>45</v>
      </c>
      <c r="X111" s="37">
        <f t="shared" si="41"/>
        <v>22.258499999999998</v>
      </c>
      <c r="Y111" t="s">
        <v>45</v>
      </c>
      <c r="Z111" s="37">
        <f t="shared" si="42"/>
        <v>22.258499999999998</v>
      </c>
      <c r="AA111" t="s">
        <v>45</v>
      </c>
      <c r="AB111" s="37">
        <f t="shared" si="43"/>
        <v>22.258499999999998</v>
      </c>
      <c r="AC111" t="s">
        <v>45</v>
      </c>
      <c r="AD111" s="37">
        <f t="shared" si="44"/>
        <v>22.258499999999998</v>
      </c>
      <c r="AE111" t="s">
        <v>45</v>
      </c>
      <c r="AF111" s="37">
        <f t="shared" si="45"/>
        <v>22.7271</v>
      </c>
      <c r="AG111" t="s">
        <v>45</v>
      </c>
      <c r="AH111" s="37">
        <f t="shared" si="46"/>
        <v>17.338200000000001</v>
      </c>
      <c r="AI111" t="s">
        <v>45</v>
      </c>
      <c r="AJ111" s="37">
        <f t="shared" si="47"/>
        <v>17.338200000000001</v>
      </c>
      <c r="AK111" t="s">
        <v>45</v>
      </c>
      <c r="AL111" s="37">
        <f t="shared" si="48"/>
        <v>17.338200000000001</v>
      </c>
      <c r="AM111" t="s">
        <v>45</v>
      </c>
      <c r="AN111" s="37">
        <f t="shared" si="56"/>
        <v>22.258499999999998</v>
      </c>
      <c r="AO111" t="s">
        <v>45</v>
      </c>
      <c r="AP111" s="37">
        <f t="shared" si="29"/>
        <v>22.258499999999998</v>
      </c>
      <c r="AQ111" t="s">
        <v>45</v>
      </c>
      <c r="AR111" s="37">
        <f t="shared" si="49"/>
        <v>17.338200000000001</v>
      </c>
      <c r="AS111" t="s">
        <v>45</v>
      </c>
      <c r="AT111" s="37">
        <f t="shared" si="50"/>
        <v>17.338200000000001</v>
      </c>
      <c r="AU111" t="s">
        <v>45</v>
      </c>
      <c r="AV111" s="37">
        <f t="shared" si="51"/>
        <v>22.258499999999998</v>
      </c>
      <c r="AW111" t="s">
        <v>45</v>
      </c>
      <c r="AX111" s="37">
        <f t="shared" si="52"/>
        <v>22.258499999999998</v>
      </c>
      <c r="AY111" t="s">
        <v>45</v>
      </c>
      <c r="AZ111" s="37">
        <f t="shared" si="53"/>
        <v>17.338200000000001</v>
      </c>
      <c r="BA111" t="s">
        <v>45</v>
      </c>
      <c r="BB111" s="37">
        <f t="shared" si="54"/>
        <v>12.417900000000001</v>
      </c>
      <c r="BC111" t="s">
        <v>45</v>
      </c>
      <c r="BD111" s="37">
        <f t="shared" si="55"/>
        <v>6.0918000000000001</v>
      </c>
      <c r="BE111" t="s">
        <v>45</v>
      </c>
    </row>
    <row r="112" spans="1:57" x14ac:dyDescent="0.25">
      <c r="A112" s="2" t="s">
        <v>151</v>
      </c>
      <c r="B112" s="6"/>
      <c r="C112" s="4">
        <v>84100</v>
      </c>
      <c r="D112" s="5">
        <v>21.45</v>
      </c>
      <c r="E112" s="37">
        <f t="shared" si="30"/>
        <v>17.16</v>
      </c>
      <c r="F112" s="37">
        <f t="shared" si="31"/>
        <v>5.577</v>
      </c>
      <c r="G112" s="37">
        <f t="shared" si="32"/>
        <v>20.8065</v>
      </c>
      <c r="H112" s="37">
        <f t="shared" si="33"/>
        <v>20.377499999999998</v>
      </c>
      <c r="I112" t="s">
        <v>44</v>
      </c>
      <c r="J112" s="37">
        <f t="shared" si="34"/>
        <v>21.45</v>
      </c>
      <c r="K112" t="s">
        <v>45</v>
      </c>
      <c r="L112" s="37">
        <f t="shared" si="35"/>
        <v>15.872999999999999</v>
      </c>
      <c r="M112" t="s">
        <v>45</v>
      </c>
      <c r="N112" s="37">
        <f t="shared" si="36"/>
        <v>19.305</v>
      </c>
      <c r="O112" t="s">
        <v>45</v>
      </c>
      <c r="P112" s="37">
        <f t="shared" si="37"/>
        <v>17.16</v>
      </c>
      <c r="Q112" t="s">
        <v>45</v>
      </c>
      <c r="R112" s="37">
        <f t="shared" si="38"/>
        <v>20.8065</v>
      </c>
      <c r="S112" t="s">
        <v>45</v>
      </c>
      <c r="T112" s="37">
        <f t="shared" si="39"/>
        <v>20.8065</v>
      </c>
      <c r="U112" t="s">
        <v>45</v>
      </c>
      <c r="V112" s="37">
        <f t="shared" si="40"/>
        <v>17.16</v>
      </c>
      <c r="W112" t="s">
        <v>45</v>
      </c>
      <c r="X112" s="37">
        <f t="shared" si="41"/>
        <v>20.377499999999998</v>
      </c>
      <c r="Y112" t="s">
        <v>45</v>
      </c>
      <c r="Z112" s="37">
        <f t="shared" si="42"/>
        <v>20.377499999999998</v>
      </c>
      <c r="AA112" t="s">
        <v>45</v>
      </c>
      <c r="AB112" s="37">
        <f t="shared" si="43"/>
        <v>20.377499999999998</v>
      </c>
      <c r="AC112" t="s">
        <v>45</v>
      </c>
      <c r="AD112" s="37">
        <f t="shared" si="44"/>
        <v>20.377499999999998</v>
      </c>
      <c r="AE112" t="s">
        <v>45</v>
      </c>
      <c r="AF112" s="37">
        <f t="shared" si="45"/>
        <v>20.8065</v>
      </c>
      <c r="AG112" t="s">
        <v>45</v>
      </c>
      <c r="AH112" s="37">
        <f t="shared" si="46"/>
        <v>15.872999999999999</v>
      </c>
      <c r="AI112" t="s">
        <v>45</v>
      </c>
      <c r="AJ112" s="37">
        <f t="shared" si="47"/>
        <v>15.872999999999999</v>
      </c>
      <c r="AK112" t="s">
        <v>45</v>
      </c>
      <c r="AL112" s="37">
        <f t="shared" si="48"/>
        <v>15.872999999999999</v>
      </c>
      <c r="AM112" t="s">
        <v>45</v>
      </c>
      <c r="AN112" s="37">
        <f t="shared" si="56"/>
        <v>20.377499999999998</v>
      </c>
      <c r="AO112" t="s">
        <v>45</v>
      </c>
      <c r="AP112" s="37">
        <f t="shared" si="29"/>
        <v>20.377499999999998</v>
      </c>
      <c r="AQ112" t="s">
        <v>45</v>
      </c>
      <c r="AR112" s="37">
        <f t="shared" si="49"/>
        <v>15.872999999999999</v>
      </c>
      <c r="AS112" t="s">
        <v>45</v>
      </c>
      <c r="AT112" s="37">
        <f t="shared" si="50"/>
        <v>15.872999999999999</v>
      </c>
      <c r="AU112" t="s">
        <v>45</v>
      </c>
      <c r="AV112" s="37">
        <f t="shared" si="51"/>
        <v>20.377499999999998</v>
      </c>
      <c r="AW112" t="s">
        <v>45</v>
      </c>
      <c r="AX112" s="37">
        <f t="shared" si="52"/>
        <v>20.377499999999998</v>
      </c>
      <c r="AY112" t="s">
        <v>45</v>
      </c>
      <c r="AZ112" s="37">
        <f t="shared" si="53"/>
        <v>15.872999999999999</v>
      </c>
      <c r="BA112" t="s">
        <v>45</v>
      </c>
      <c r="BB112" s="37">
        <f t="shared" si="54"/>
        <v>11.368500000000001</v>
      </c>
      <c r="BC112" t="s">
        <v>45</v>
      </c>
      <c r="BD112" s="37">
        <f t="shared" si="55"/>
        <v>5.577</v>
      </c>
      <c r="BE112" t="s">
        <v>45</v>
      </c>
    </row>
    <row r="113" spans="1:57" x14ac:dyDescent="0.25">
      <c r="A113" s="2" t="s">
        <v>152</v>
      </c>
      <c r="B113" s="6"/>
      <c r="C113" s="4">
        <v>84105</v>
      </c>
      <c r="D113" s="5">
        <v>38.950000000000003</v>
      </c>
      <c r="E113" s="37">
        <f t="shared" si="30"/>
        <v>31.160000000000004</v>
      </c>
      <c r="F113" s="37">
        <f t="shared" si="31"/>
        <v>10.127000000000001</v>
      </c>
      <c r="G113" s="37">
        <f t="shared" si="32"/>
        <v>37.781500000000001</v>
      </c>
      <c r="H113" s="37">
        <f t="shared" si="33"/>
        <v>37.002499999999998</v>
      </c>
      <c r="I113" t="s">
        <v>44</v>
      </c>
      <c r="J113" s="37">
        <f t="shared" si="34"/>
        <v>38.950000000000003</v>
      </c>
      <c r="K113" t="s">
        <v>45</v>
      </c>
      <c r="L113" s="37">
        <f t="shared" si="35"/>
        <v>28.823</v>
      </c>
      <c r="M113" t="s">
        <v>45</v>
      </c>
      <c r="N113" s="37">
        <f t="shared" si="36"/>
        <v>35.055000000000007</v>
      </c>
      <c r="O113" t="s">
        <v>45</v>
      </c>
      <c r="P113" s="37">
        <f t="shared" si="37"/>
        <v>31.160000000000004</v>
      </c>
      <c r="Q113" t="s">
        <v>45</v>
      </c>
      <c r="R113" s="37">
        <f t="shared" si="38"/>
        <v>37.781500000000001</v>
      </c>
      <c r="S113" t="s">
        <v>45</v>
      </c>
      <c r="T113" s="37">
        <f t="shared" si="39"/>
        <v>37.781500000000001</v>
      </c>
      <c r="U113" t="s">
        <v>45</v>
      </c>
      <c r="V113" s="37">
        <f t="shared" si="40"/>
        <v>31.160000000000004</v>
      </c>
      <c r="W113" t="s">
        <v>45</v>
      </c>
      <c r="X113" s="37">
        <f t="shared" si="41"/>
        <v>37.002499999999998</v>
      </c>
      <c r="Y113" t="s">
        <v>45</v>
      </c>
      <c r="Z113" s="37">
        <f t="shared" si="42"/>
        <v>37.002499999999998</v>
      </c>
      <c r="AA113" t="s">
        <v>45</v>
      </c>
      <c r="AB113" s="37">
        <f t="shared" si="43"/>
        <v>37.002499999999998</v>
      </c>
      <c r="AC113" t="s">
        <v>45</v>
      </c>
      <c r="AD113" s="37">
        <f t="shared" si="44"/>
        <v>37.002499999999998</v>
      </c>
      <c r="AE113" t="s">
        <v>45</v>
      </c>
      <c r="AF113" s="37">
        <f t="shared" si="45"/>
        <v>37.781500000000001</v>
      </c>
      <c r="AG113" t="s">
        <v>45</v>
      </c>
      <c r="AH113" s="37">
        <f t="shared" si="46"/>
        <v>28.823</v>
      </c>
      <c r="AI113" t="s">
        <v>45</v>
      </c>
      <c r="AJ113" s="37">
        <f t="shared" si="47"/>
        <v>28.823</v>
      </c>
      <c r="AK113" t="s">
        <v>45</v>
      </c>
      <c r="AL113" s="37">
        <f t="shared" si="48"/>
        <v>28.823</v>
      </c>
      <c r="AM113" t="s">
        <v>45</v>
      </c>
      <c r="AN113" s="37">
        <f t="shared" si="56"/>
        <v>37.002499999999998</v>
      </c>
      <c r="AO113" t="s">
        <v>45</v>
      </c>
      <c r="AP113" s="37">
        <f t="shared" si="29"/>
        <v>37.002499999999998</v>
      </c>
      <c r="AQ113" t="s">
        <v>45</v>
      </c>
      <c r="AR113" s="37">
        <f t="shared" si="49"/>
        <v>28.823</v>
      </c>
      <c r="AS113" t="s">
        <v>45</v>
      </c>
      <c r="AT113" s="37">
        <f t="shared" si="50"/>
        <v>28.823</v>
      </c>
      <c r="AU113" t="s">
        <v>45</v>
      </c>
      <c r="AV113" s="37">
        <f t="shared" si="51"/>
        <v>37.002499999999998</v>
      </c>
      <c r="AW113" t="s">
        <v>45</v>
      </c>
      <c r="AX113" s="37">
        <f t="shared" si="52"/>
        <v>37.002499999999998</v>
      </c>
      <c r="AY113" t="s">
        <v>45</v>
      </c>
      <c r="AZ113" s="37">
        <f t="shared" si="53"/>
        <v>28.823</v>
      </c>
      <c r="BA113" t="s">
        <v>45</v>
      </c>
      <c r="BB113" s="37">
        <f t="shared" si="54"/>
        <v>20.643500000000003</v>
      </c>
      <c r="BC113" t="s">
        <v>45</v>
      </c>
      <c r="BD113" s="37">
        <f t="shared" si="55"/>
        <v>10.127000000000001</v>
      </c>
      <c r="BE113" t="s">
        <v>45</v>
      </c>
    </row>
    <row r="114" spans="1:57" x14ac:dyDescent="0.25">
      <c r="A114" s="2" t="s">
        <v>153</v>
      </c>
      <c r="B114" s="6"/>
      <c r="C114" s="4">
        <v>84112</v>
      </c>
      <c r="D114" s="5">
        <v>291.58999999999997</v>
      </c>
      <c r="E114" s="37">
        <f t="shared" si="30"/>
        <v>233.27199999999999</v>
      </c>
      <c r="F114" s="37">
        <f t="shared" si="31"/>
        <v>75.813400000000001</v>
      </c>
      <c r="G114" s="37">
        <f t="shared" si="32"/>
        <v>282.84229999999997</v>
      </c>
      <c r="H114" s="37">
        <f t="shared" si="33"/>
        <v>277.01049999999998</v>
      </c>
      <c r="I114" t="s">
        <v>44</v>
      </c>
      <c r="J114" s="37">
        <f t="shared" si="34"/>
        <v>291.58999999999997</v>
      </c>
      <c r="K114" t="s">
        <v>45</v>
      </c>
      <c r="L114" s="37">
        <f t="shared" si="35"/>
        <v>215.77659999999997</v>
      </c>
      <c r="M114" t="s">
        <v>45</v>
      </c>
      <c r="N114" s="37">
        <f t="shared" si="36"/>
        <v>262.43099999999998</v>
      </c>
      <c r="O114" t="s">
        <v>45</v>
      </c>
      <c r="P114" s="37">
        <f t="shared" si="37"/>
        <v>233.27199999999999</v>
      </c>
      <c r="Q114" t="s">
        <v>45</v>
      </c>
      <c r="R114" s="37">
        <f t="shared" si="38"/>
        <v>282.84229999999997</v>
      </c>
      <c r="S114" t="s">
        <v>45</v>
      </c>
      <c r="T114" s="37">
        <f t="shared" si="39"/>
        <v>282.84229999999997</v>
      </c>
      <c r="U114" t="s">
        <v>45</v>
      </c>
      <c r="V114" s="37">
        <f t="shared" si="40"/>
        <v>233.27199999999999</v>
      </c>
      <c r="W114" t="s">
        <v>45</v>
      </c>
      <c r="X114" s="37">
        <f t="shared" si="41"/>
        <v>277.01049999999998</v>
      </c>
      <c r="Y114" t="s">
        <v>45</v>
      </c>
      <c r="Z114" s="37">
        <f t="shared" si="42"/>
        <v>277.01049999999998</v>
      </c>
      <c r="AA114" t="s">
        <v>45</v>
      </c>
      <c r="AB114" s="37">
        <f t="shared" si="43"/>
        <v>277.01049999999998</v>
      </c>
      <c r="AC114" t="s">
        <v>45</v>
      </c>
      <c r="AD114" s="37">
        <f t="shared" si="44"/>
        <v>277.01049999999998</v>
      </c>
      <c r="AE114" t="s">
        <v>45</v>
      </c>
      <c r="AF114" s="37">
        <f t="shared" si="45"/>
        <v>282.84229999999997</v>
      </c>
      <c r="AG114" t="s">
        <v>45</v>
      </c>
      <c r="AH114" s="37">
        <f t="shared" si="46"/>
        <v>215.77659999999997</v>
      </c>
      <c r="AI114" t="s">
        <v>45</v>
      </c>
      <c r="AJ114" s="37">
        <f t="shared" si="47"/>
        <v>215.77659999999997</v>
      </c>
      <c r="AK114" t="s">
        <v>45</v>
      </c>
      <c r="AL114" s="37">
        <f t="shared" si="48"/>
        <v>215.77659999999997</v>
      </c>
      <c r="AM114" t="s">
        <v>45</v>
      </c>
      <c r="AN114" s="37">
        <f t="shared" si="56"/>
        <v>277.01049999999998</v>
      </c>
      <c r="AO114" t="s">
        <v>45</v>
      </c>
      <c r="AP114" s="37">
        <f t="shared" si="29"/>
        <v>277.01049999999998</v>
      </c>
      <c r="AQ114" t="s">
        <v>45</v>
      </c>
      <c r="AR114" s="37">
        <f t="shared" si="49"/>
        <v>215.77659999999997</v>
      </c>
      <c r="AS114" t="s">
        <v>45</v>
      </c>
      <c r="AT114" s="37">
        <f t="shared" si="50"/>
        <v>215.77659999999997</v>
      </c>
      <c r="AU114" t="s">
        <v>45</v>
      </c>
      <c r="AV114" s="37">
        <f t="shared" si="51"/>
        <v>277.01049999999998</v>
      </c>
      <c r="AW114" t="s">
        <v>45</v>
      </c>
      <c r="AX114" s="37">
        <f t="shared" si="52"/>
        <v>277.01049999999998</v>
      </c>
      <c r="AY114" t="s">
        <v>45</v>
      </c>
      <c r="AZ114" s="37">
        <f t="shared" si="53"/>
        <v>215.77659999999997</v>
      </c>
      <c r="BA114" t="s">
        <v>45</v>
      </c>
      <c r="BB114" s="37">
        <f t="shared" si="54"/>
        <v>154.5427</v>
      </c>
      <c r="BC114" t="s">
        <v>45</v>
      </c>
      <c r="BD114" s="37">
        <f t="shared" si="55"/>
        <v>75.813400000000001</v>
      </c>
      <c r="BE114" t="s">
        <v>45</v>
      </c>
    </row>
    <row r="115" spans="1:57" x14ac:dyDescent="0.25">
      <c r="A115" s="2" t="s">
        <v>154</v>
      </c>
      <c r="B115" s="6"/>
      <c r="C115" s="4">
        <v>84132</v>
      </c>
      <c r="D115" s="5">
        <v>20.82</v>
      </c>
      <c r="E115" s="37">
        <f t="shared" si="30"/>
        <v>16.655999999999999</v>
      </c>
      <c r="F115" s="37">
        <f t="shared" si="31"/>
        <v>5.4132000000000007</v>
      </c>
      <c r="G115" s="37">
        <f t="shared" si="32"/>
        <v>20.195399999999999</v>
      </c>
      <c r="H115" s="37">
        <f t="shared" si="33"/>
        <v>19.779</v>
      </c>
      <c r="I115" t="s">
        <v>44</v>
      </c>
      <c r="J115" s="37">
        <f t="shared" si="34"/>
        <v>20.82</v>
      </c>
      <c r="K115" t="s">
        <v>45</v>
      </c>
      <c r="L115" s="37">
        <f t="shared" si="35"/>
        <v>15.4068</v>
      </c>
      <c r="M115" t="s">
        <v>45</v>
      </c>
      <c r="N115" s="37">
        <f t="shared" si="36"/>
        <v>18.738</v>
      </c>
      <c r="O115" t="s">
        <v>45</v>
      </c>
      <c r="P115" s="37">
        <f t="shared" si="37"/>
        <v>16.656000000000002</v>
      </c>
      <c r="Q115" t="s">
        <v>45</v>
      </c>
      <c r="R115" s="37">
        <f t="shared" si="38"/>
        <v>20.195399999999999</v>
      </c>
      <c r="S115" t="s">
        <v>45</v>
      </c>
      <c r="T115" s="37">
        <f t="shared" si="39"/>
        <v>20.195399999999999</v>
      </c>
      <c r="U115" t="s">
        <v>45</v>
      </c>
      <c r="V115" s="37">
        <f t="shared" si="40"/>
        <v>16.656000000000002</v>
      </c>
      <c r="W115" t="s">
        <v>45</v>
      </c>
      <c r="X115" s="37">
        <f t="shared" si="41"/>
        <v>19.779</v>
      </c>
      <c r="Y115" t="s">
        <v>45</v>
      </c>
      <c r="Z115" s="37">
        <f t="shared" si="42"/>
        <v>19.779</v>
      </c>
      <c r="AA115" t="s">
        <v>45</v>
      </c>
      <c r="AB115" s="37">
        <f t="shared" si="43"/>
        <v>19.779</v>
      </c>
      <c r="AC115" t="s">
        <v>45</v>
      </c>
      <c r="AD115" s="37">
        <f t="shared" si="44"/>
        <v>19.779</v>
      </c>
      <c r="AE115" t="s">
        <v>45</v>
      </c>
      <c r="AF115" s="37">
        <f t="shared" si="45"/>
        <v>20.195399999999999</v>
      </c>
      <c r="AG115" t="s">
        <v>45</v>
      </c>
      <c r="AH115" s="37">
        <f t="shared" si="46"/>
        <v>15.4068</v>
      </c>
      <c r="AI115" t="s">
        <v>45</v>
      </c>
      <c r="AJ115" s="37">
        <f t="shared" si="47"/>
        <v>15.4068</v>
      </c>
      <c r="AK115" t="s">
        <v>45</v>
      </c>
      <c r="AL115" s="37">
        <f t="shared" si="48"/>
        <v>15.4068</v>
      </c>
      <c r="AM115" t="s">
        <v>45</v>
      </c>
      <c r="AN115" s="37">
        <f t="shared" si="56"/>
        <v>19.779</v>
      </c>
      <c r="AO115" t="s">
        <v>45</v>
      </c>
      <c r="AP115" s="37">
        <f t="shared" si="29"/>
        <v>19.779</v>
      </c>
      <c r="AQ115" t="s">
        <v>45</v>
      </c>
      <c r="AR115" s="37">
        <f t="shared" si="49"/>
        <v>15.4068</v>
      </c>
      <c r="AS115" t="s">
        <v>45</v>
      </c>
      <c r="AT115" s="37">
        <f t="shared" si="50"/>
        <v>15.4068</v>
      </c>
      <c r="AU115" t="s">
        <v>45</v>
      </c>
      <c r="AV115" s="37">
        <f t="shared" si="51"/>
        <v>19.779</v>
      </c>
      <c r="AW115" t="s">
        <v>45</v>
      </c>
      <c r="AX115" s="37">
        <f t="shared" si="52"/>
        <v>19.779</v>
      </c>
      <c r="AY115" t="s">
        <v>45</v>
      </c>
      <c r="AZ115" s="37">
        <f t="shared" si="53"/>
        <v>15.4068</v>
      </c>
      <c r="BA115" t="s">
        <v>45</v>
      </c>
      <c r="BB115" s="37">
        <f t="shared" si="54"/>
        <v>11.034600000000001</v>
      </c>
      <c r="BC115" t="s">
        <v>45</v>
      </c>
      <c r="BD115" s="37">
        <f t="shared" si="55"/>
        <v>5.4132000000000007</v>
      </c>
      <c r="BE115" t="s">
        <v>45</v>
      </c>
    </row>
    <row r="116" spans="1:57" x14ac:dyDescent="0.25">
      <c r="A116" s="2" t="s">
        <v>155</v>
      </c>
      <c r="B116" s="6"/>
      <c r="C116" s="4">
        <v>84133</v>
      </c>
      <c r="D116" s="5">
        <v>5.91</v>
      </c>
      <c r="E116" s="37">
        <f t="shared" si="30"/>
        <v>4.7279999999999998</v>
      </c>
      <c r="F116" s="37">
        <f t="shared" si="31"/>
        <v>1.5366000000000002</v>
      </c>
      <c r="G116" s="37">
        <f t="shared" si="32"/>
        <v>5.7327000000000004</v>
      </c>
      <c r="H116" s="37">
        <f t="shared" si="33"/>
        <v>5.6144999999999996</v>
      </c>
      <c r="I116" t="s">
        <v>44</v>
      </c>
      <c r="J116" s="37">
        <f t="shared" si="34"/>
        <v>5.91</v>
      </c>
      <c r="K116" t="s">
        <v>45</v>
      </c>
      <c r="L116" s="37">
        <f t="shared" si="35"/>
        <v>4.3734000000000002</v>
      </c>
      <c r="M116" t="s">
        <v>45</v>
      </c>
      <c r="N116" s="37">
        <f t="shared" si="36"/>
        <v>5.319</v>
      </c>
      <c r="O116" t="s">
        <v>45</v>
      </c>
      <c r="P116" s="37">
        <f t="shared" si="37"/>
        <v>4.7280000000000006</v>
      </c>
      <c r="Q116" t="s">
        <v>45</v>
      </c>
      <c r="R116" s="37">
        <f t="shared" si="38"/>
        <v>5.7327000000000004</v>
      </c>
      <c r="S116" t="s">
        <v>45</v>
      </c>
      <c r="T116" s="37">
        <f t="shared" si="39"/>
        <v>5.7327000000000004</v>
      </c>
      <c r="U116" t="s">
        <v>45</v>
      </c>
      <c r="V116" s="37">
        <f t="shared" si="40"/>
        <v>4.7280000000000006</v>
      </c>
      <c r="W116" t="s">
        <v>45</v>
      </c>
      <c r="X116" s="37">
        <f t="shared" si="41"/>
        <v>5.6144999999999996</v>
      </c>
      <c r="Y116" t="s">
        <v>45</v>
      </c>
      <c r="Z116" s="37">
        <f t="shared" si="42"/>
        <v>5.6144999999999996</v>
      </c>
      <c r="AA116" t="s">
        <v>45</v>
      </c>
      <c r="AB116" s="37">
        <f t="shared" si="43"/>
        <v>5.6144999999999996</v>
      </c>
      <c r="AC116" t="s">
        <v>45</v>
      </c>
      <c r="AD116" s="37">
        <f t="shared" si="44"/>
        <v>5.6144999999999996</v>
      </c>
      <c r="AE116" t="s">
        <v>45</v>
      </c>
      <c r="AF116" s="37">
        <f t="shared" si="45"/>
        <v>5.7327000000000004</v>
      </c>
      <c r="AG116" t="s">
        <v>45</v>
      </c>
      <c r="AH116" s="37">
        <f t="shared" si="46"/>
        <v>4.3734000000000002</v>
      </c>
      <c r="AI116" t="s">
        <v>45</v>
      </c>
      <c r="AJ116" s="37">
        <f t="shared" si="47"/>
        <v>4.3734000000000002</v>
      </c>
      <c r="AK116" t="s">
        <v>45</v>
      </c>
      <c r="AL116" s="37">
        <f t="shared" si="48"/>
        <v>4.3734000000000002</v>
      </c>
      <c r="AM116" t="s">
        <v>45</v>
      </c>
      <c r="AN116" s="37">
        <f t="shared" si="56"/>
        <v>5.6144999999999996</v>
      </c>
      <c r="AO116" t="s">
        <v>45</v>
      </c>
      <c r="AP116" s="37">
        <f t="shared" si="29"/>
        <v>5.6144999999999996</v>
      </c>
      <c r="AQ116" t="s">
        <v>45</v>
      </c>
      <c r="AR116" s="37">
        <f t="shared" si="49"/>
        <v>4.3734000000000002</v>
      </c>
      <c r="AS116" t="s">
        <v>45</v>
      </c>
      <c r="AT116" s="37">
        <f t="shared" si="50"/>
        <v>4.3734000000000002</v>
      </c>
      <c r="AU116" t="s">
        <v>45</v>
      </c>
      <c r="AV116" s="37">
        <f t="shared" si="51"/>
        <v>5.6144999999999996</v>
      </c>
      <c r="AW116" t="s">
        <v>45</v>
      </c>
      <c r="AX116" s="37">
        <f t="shared" si="52"/>
        <v>5.6144999999999996</v>
      </c>
      <c r="AY116" t="s">
        <v>45</v>
      </c>
      <c r="AZ116" s="37">
        <f t="shared" si="53"/>
        <v>4.3734000000000002</v>
      </c>
      <c r="BA116" t="s">
        <v>45</v>
      </c>
      <c r="BB116" s="37">
        <f t="shared" si="54"/>
        <v>3.1323000000000003</v>
      </c>
      <c r="BC116" t="s">
        <v>45</v>
      </c>
      <c r="BD116" s="37">
        <f t="shared" si="55"/>
        <v>1.5366000000000002</v>
      </c>
      <c r="BE116" t="s">
        <v>45</v>
      </c>
    </row>
    <row r="117" spans="1:57" x14ac:dyDescent="0.25">
      <c r="A117" s="2" t="s">
        <v>156</v>
      </c>
      <c r="B117" s="6"/>
      <c r="C117" s="4">
        <v>84134</v>
      </c>
      <c r="D117" s="5">
        <v>20.010000000000002</v>
      </c>
      <c r="E117" s="37">
        <f t="shared" si="30"/>
        <v>16.008000000000003</v>
      </c>
      <c r="F117" s="37">
        <f t="shared" si="31"/>
        <v>5.2026000000000003</v>
      </c>
      <c r="G117" s="37">
        <f t="shared" si="32"/>
        <v>19.409700000000001</v>
      </c>
      <c r="H117" s="37">
        <f t="shared" si="33"/>
        <v>19.009499999999999</v>
      </c>
      <c r="I117" t="s">
        <v>44</v>
      </c>
      <c r="J117" s="37">
        <f t="shared" si="34"/>
        <v>20.010000000000002</v>
      </c>
      <c r="K117" t="s">
        <v>45</v>
      </c>
      <c r="L117" s="37">
        <f t="shared" si="35"/>
        <v>14.807400000000001</v>
      </c>
      <c r="M117" t="s">
        <v>45</v>
      </c>
      <c r="N117" s="37">
        <f t="shared" si="36"/>
        <v>18.009</v>
      </c>
      <c r="O117" t="s">
        <v>45</v>
      </c>
      <c r="P117" s="37">
        <f t="shared" si="37"/>
        <v>16.008000000000003</v>
      </c>
      <c r="Q117" t="s">
        <v>45</v>
      </c>
      <c r="R117" s="37">
        <f t="shared" si="38"/>
        <v>19.409700000000001</v>
      </c>
      <c r="S117" t="s">
        <v>45</v>
      </c>
      <c r="T117" s="37">
        <f t="shared" si="39"/>
        <v>19.409700000000001</v>
      </c>
      <c r="U117" t="s">
        <v>45</v>
      </c>
      <c r="V117" s="37">
        <f t="shared" si="40"/>
        <v>16.008000000000003</v>
      </c>
      <c r="W117" t="s">
        <v>45</v>
      </c>
      <c r="X117" s="37">
        <f t="shared" si="41"/>
        <v>19.009499999999999</v>
      </c>
      <c r="Y117" t="s">
        <v>45</v>
      </c>
      <c r="Z117" s="37">
        <f t="shared" si="42"/>
        <v>19.009499999999999</v>
      </c>
      <c r="AA117" t="s">
        <v>45</v>
      </c>
      <c r="AB117" s="37">
        <f t="shared" si="43"/>
        <v>19.009499999999999</v>
      </c>
      <c r="AC117" t="s">
        <v>45</v>
      </c>
      <c r="AD117" s="37">
        <f t="shared" si="44"/>
        <v>19.009499999999999</v>
      </c>
      <c r="AE117" t="s">
        <v>45</v>
      </c>
      <c r="AF117" s="37">
        <f t="shared" si="45"/>
        <v>19.409700000000001</v>
      </c>
      <c r="AG117" t="s">
        <v>45</v>
      </c>
      <c r="AH117" s="37">
        <f t="shared" si="46"/>
        <v>14.807400000000001</v>
      </c>
      <c r="AI117" t="s">
        <v>45</v>
      </c>
      <c r="AJ117" s="37">
        <f t="shared" si="47"/>
        <v>14.807400000000001</v>
      </c>
      <c r="AK117" t="s">
        <v>45</v>
      </c>
      <c r="AL117" s="37">
        <f t="shared" si="48"/>
        <v>14.807400000000001</v>
      </c>
      <c r="AM117" t="s">
        <v>45</v>
      </c>
      <c r="AN117" s="37">
        <f t="shared" si="56"/>
        <v>19.009499999999999</v>
      </c>
      <c r="AO117" t="s">
        <v>45</v>
      </c>
      <c r="AP117" s="37">
        <f t="shared" si="29"/>
        <v>19.009499999999999</v>
      </c>
      <c r="AQ117" t="s">
        <v>45</v>
      </c>
      <c r="AR117" s="37">
        <f t="shared" si="49"/>
        <v>14.807400000000001</v>
      </c>
      <c r="AS117" t="s">
        <v>45</v>
      </c>
      <c r="AT117" s="37">
        <f t="shared" si="50"/>
        <v>14.807400000000001</v>
      </c>
      <c r="AU117" t="s">
        <v>45</v>
      </c>
      <c r="AV117" s="37">
        <f t="shared" si="51"/>
        <v>19.009499999999999</v>
      </c>
      <c r="AW117" t="s">
        <v>45</v>
      </c>
      <c r="AX117" s="37">
        <f t="shared" si="52"/>
        <v>19.009499999999999</v>
      </c>
      <c r="AY117" t="s">
        <v>45</v>
      </c>
      <c r="AZ117" s="37">
        <f t="shared" si="53"/>
        <v>14.807400000000001</v>
      </c>
      <c r="BA117" t="s">
        <v>45</v>
      </c>
      <c r="BB117" s="37">
        <f t="shared" si="54"/>
        <v>10.605300000000002</v>
      </c>
      <c r="BC117" t="s">
        <v>45</v>
      </c>
      <c r="BD117" s="37">
        <f t="shared" si="55"/>
        <v>5.2026000000000003</v>
      </c>
      <c r="BE117" t="s">
        <v>45</v>
      </c>
    </row>
    <row r="118" spans="1:57" x14ac:dyDescent="0.25">
      <c r="A118" s="2" t="s">
        <v>157</v>
      </c>
      <c r="B118" s="6"/>
      <c r="C118" s="4">
        <v>84144</v>
      </c>
      <c r="D118" s="5">
        <v>28.62</v>
      </c>
      <c r="E118" s="37">
        <f t="shared" si="30"/>
        <v>22.896000000000001</v>
      </c>
      <c r="F118" s="37">
        <f t="shared" si="31"/>
        <v>7.4412000000000003</v>
      </c>
      <c r="G118" s="37">
        <f t="shared" si="32"/>
        <v>27.761400000000002</v>
      </c>
      <c r="H118" s="37">
        <f t="shared" si="33"/>
        <v>27.189</v>
      </c>
      <c r="I118" t="s">
        <v>44</v>
      </c>
      <c r="J118" s="37">
        <f t="shared" si="34"/>
        <v>28.62</v>
      </c>
      <c r="K118" t="s">
        <v>45</v>
      </c>
      <c r="L118" s="37">
        <f t="shared" si="35"/>
        <v>21.178799999999999</v>
      </c>
      <c r="M118" t="s">
        <v>45</v>
      </c>
      <c r="N118" s="37">
        <f t="shared" si="36"/>
        <v>25.758000000000003</v>
      </c>
      <c r="O118" t="s">
        <v>45</v>
      </c>
      <c r="P118" s="37">
        <f t="shared" si="37"/>
        <v>22.896000000000001</v>
      </c>
      <c r="Q118" t="s">
        <v>45</v>
      </c>
      <c r="R118" s="37">
        <f t="shared" si="38"/>
        <v>27.761400000000002</v>
      </c>
      <c r="S118" t="s">
        <v>45</v>
      </c>
      <c r="T118" s="37">
        <f t="shared" si="39"/>
        <v>27.761400000000002</v>
      </c>
      <c r="U118" t="s">
        <v>45</v>
      </c>
      <c r="V118" s="37">
        <f t="shared" si="40"/>
        <v>22.896000000000001</v>
      </c>
      <c r="W118" t="s">
        <v>45</v>
      </c>
      <c r="X118" s="37">
        <f t="shared" si="41"/>
        <v>27.189</v>
      </c>
      <c r="Y118" t="s">
        <v>45</v>
      </c>
      <c r="Z118" s="37">
        <f t="shared" si="42"/>
        <v>27.189</v>
      </c>
      <c r="AA118" t="s">
        <v>45</v>
      </c>
      <c r="AB118" s="37">
        <f t="shared" si="43"/>
        <v>27.189</v>
      </c>
      <c r="AC118" t="s">
        <v>45</v>
      </c>
      <c r="AD118" s="37">
        <f t="shared" si="44"/>
        <v>27.189</v>
      </c>
      <c r="AE118" t="s">
        <v>45</v>
      </c>
      <c r="AF118" s="37">
        <f t="shared" si="45"/>
        <v>27.761400000000002</v>
      </c>
      <c r="AG118" t="s">
        <v>45</v>
      </c>
      <c r="AH118" s="37">
        <f t="shared" si="46"/>
        <v>21.178799999999999</v>
      </c>
      <c r="AI118" t="s">
        <v>45</v>
      </c>
      <c r="AJ118" s="37">
        <f t="shared" si="47"/>
        <v>21.178799999999999</v>
      </c>
      <c r="AK118" t="s">
        <v>45</v>
      </c>
      <c r="AL118" s="37">
        <f t="shared" si="48"/>
        <v>21.178799999999999</v>
      </c>
      <c r="AM118" t="s">
        <v>45</v>
      </c>
      <c r="AN118" s="37">
        <f t="shared" si="56"/>
        <v>27.189</v>
      </c>
      <c r="AO118" t="s">
        <v>45</v>
      </c>
      <c r="AP118" s="37">
        <f t="shared" si="29"/>
        <v>27.189</v>
      </c>
      <c r="AQ118" t="s">
        <v>45</v>
      </c>
      <c r="AR118" s="37">
        <f t="shared" si="49"/>
        <v>21.178799999999999</v>
      </c>
      <c r="AS118" t="s">
        <v>45</v>
      </c>
      <c r="AT118" s="37">
        <f t="shared" si="50"/>
        <v>21.178799999999999</v>
      </c>
      <c r="AU118" t="s">
        <v>45</v>
      </c>
      <c r="AV118" s="37">
        <f t="shared" si="51"/>
        <v>27.189</v>
      </c>
      <c r="AW118" t="s">
        <v>45</v>
      </c>
      <c r="AX118" s="37">
        <f t="shared" si="52"/>
        <v>27.189</v>
      </c>
      <c r="AY118" t="s">
        <v>45</v>
      </c>
      <c r="AZ118" s="37">
        <f t="shared" si="53"/>
        <v>21.178799999999999</v>
      </c>
      <c r="BA118" t="s">
        <v>45</v>
      </c>
      <c r="BB118" s="37">
        <f t="shared" si="54"/>
        <v>15.168600000000001</v>
      </c>
      <c r="BC118" t="s">
        <v>45</v>
      </c>
      <c r="BD118" s="37">
        <f t="shared" si="55"/>
        <v>7.4412000000000003</v>
      </c>
      <c r="BE118" t="s">
        <v>45</v>
      </c>
    </row>
    <row r="119" spans="1:57" x14ac:dyDescent="0.25">
      <c r="A119" s="2" t="s">
        <v>158</v>
      </c>
      <c r="B119" s="6"/>
      <c r="C119" s="4">
        <v>84146</v>
      </c>
      <c r="D119" s="5">
        <v>26.58</v>
      </c>
      <c r="E119" s="37">
        <f t="shared" si="30"/>
        <v>21.263999999999999</v>
      </c>
      <c r="F119" s="37">
        <f t="shared" si="31"/>
        <v>6.9108000000000001</v>
      </c>
      <c r="G119" s="37">
        <f t="shared" si="32"/>
        <v>25.782599999999999</v>
      </c>
      <c r="H119" s="37">
        <f t="shared" si="33"/>
        <v>25.250999999999998</v>
      </c>
      <c r="I119" t="s">
        <v>44</v>
      </c>
      <c r="J119" s="37">
        <f t="shared" si="34"/>
        <v>26.58</v>
      </c>
      <c r="K119" t="s">
        <v>45</v>
      </c>
      <c r="L119" s="37">
        <f t="shared" si="35"/>
        <v>19.6692</v>
      </c>
      <c r="M119" t="s">
        <v>45</v>
      </c>
      <c r="N119" s="37">
        <f t="shared" si="36"/>
        <v>23.922000000000001</v>
      </c>
      <c r="O119" t="s">
        <v>45</v>
      </c>
      <c r="P119" s="37">
        <f t="shared" si="37"/>
        <v>21.263999999999999</v>
      </c>
      <c r="Q119" t="s">
        <v>45</v>
      </c>
      <c r="R119" s="37">
        <f t="shared" si="38"/>
        <v>25.782599999999999</v>
      </c>
      <c r="S119" t="s">
        <v>45</v>
      </c>
      <c r="T119" s="37">
        <f t="shared" si="39"/>
        <v>25.782599999999999</v>
      </c>
      <c r="U119" t="s">
        <v>45</v>
      </c>
      <c r="V119" s="37">
        <f t="shared" si="40"/>
        <v>21.263999999999999</v>
      </c>
      <c r="W119" t="s">
        <v>45</v>
      </c>
      <c r="X119" s="37">
        <f t="shared" si="41"/>
        <v>25.250999999999998</v>
      </c>
      <c r="Y119" t="s">
        <v>45</v>
      </c>
      <c r="Z119" s="37">
        <f t="shared" si="42"/>
        <v>25.250999999999998</v>
      </c>
      <c r="AA119" t="s">
        <v>45</v>
      </c>
      <c r="AB119" s="37">
        <f t="shared" si="43"/>
        <v>25.250999999999998</v>
      </c>
      <c r="AC119" t="s">
        <v>45</v>
      </c>
      <c r="AD119" s="37">
        <f t="shared" si="44"/>
        <v>25.250999999999998</v>
      </c>
      <c r="AE119" t="s">
        <v>45</v>
      </c>
      <c r="AF119" s="37">
        <f t="shared" si="45"/>
        <v>25.782599999999999</v>
      </c>
      <c r="AG119" t="s">
        <v>45</v>
      </c>
      <c r="AH119" s="37">
        <f t="shared" si="46"/>
        <v>19.6692</v>
      </c>
      <c r="AI119" t="s">
        <v>45</v>
      </c>
      <c r="AJ119" s="37">
        <f t="shared" si="47"/>
        <v>19.6692</v>
      </c>
      <c r="AK119" t="s">
        <v>45</v>
      </c>
      <c r="AL119" s="37">
        <f t="shared" si="48"/>
        <v>19.6692</v>
      </c>
      <c r="AM119" t="s">
        <v>45</v>
      </c>
      <c r="AN119" s="37">
        <f t="shared" si="56"/>
        <v>25.250999999999998</v>
      </c>
      <c r="AO119" t="s">
        <v>45</v>
      </c>
      <c r="AP119" s="37">
        <f t="shared" si="29"/>
        <v>25.250999999999998</v>
      </c>
      <c r="AQ119" t="s">
        <v>45</v>
      </c>
      <c r="AR119" s="37">
        <f t="shared" si="49"/>
        <v>19.6692</v>
      </c>
      <c r="AS119" t="s">
        <v>45</v>
      </c>
      <c r="AT119" s="37">
        <f t="shared" si="50"/>
        <v>19.6692</v>
      </c>
      <c r="AU119" t="s">
        <v>45</v>
      </c>
      <c r="AV119" s="37">
        <f t="shared" si="51"/>
        <v>25.250999999999998</v>
      </c>
      <c r="AW119" t="s">
        <v>45</v>
      </c>
      <c r="AX119" s="37">
        <f t="shared" si="52"/>
        <v>25.250999999999998</v>
      </c>
      <c r="AY119" t="s">
        <v>45</v>
      </c>
      <c r="AZ119" s="37">
        <f t="shared" si="53"/>
        <v>19.6692</v>
      </c>
      <c r="BA119" t="s">
        <v>45</v>
      </c>
      <c r="BB119" s="37">
        <f t="shared" si="54"/>
        <v>14.087400000000001</v>
      </c>
      <c r="BC119" t="s">
        <v>45</v>
      </c>
      <c r="BD119" s="37">
        <f t="shared" si="55"/>
        <v>6.9108000000000001</v>
      </c>
      <c r="BE119" t="s">
        <v>45</v>
      </c>
    </row>
    <row r="120" spans="1:57" x14ac:dyDescent="0.25">
      <c r="A120" s="2" t="s">
        <v>159</v>
      </c>
      <c r="B120" s="6"/>
      <c r="C120" s="4">
        <v>84155</v>
      </c>
      <c r="D120" s="5">
        <v>16.600000000000001</v>
      </c>
      <c r="E120" s="37">
        <f t="shared" si="30"/>
        <v>13.280000000000001</v>
      </c>
      <c r="F120" s="37">
        <f t="shared" si="31"/>
        <v>4.3160000000000007</v>
      </c>
      <c r="G120" s="37">
        <f t="shared" si="32"/>
        <v>16.102</v>
      </c>
      <c r="H120" s="37">
        <f t="shared" si="33"/>
        <v>15.770000000000001</v>
      </c>
      <c r="I120" t="s">
        <v>44</v>
      </c>
      <c r="J120" s="37">
        <f t="shared" si="34"/>
        <v>16.600000000000001</v>
      </c>
      <c r="K120" t="s">
        <v>45</v>
      </c>
      <c r="L120" s="37">
        <f t="shared" si="35"/>
        <v>12.284000000000001</v>
      </c>
      <c r="M120" t="s">
        <v>45</v>
      </c>
      <c r="N120" s="37">
        <f t="shared" si="36"/>
        <v>14.940000000000001</v>
      </c>
      <c r="O120" t="s">
        <v>45</v>
      </c>
      <c r="P120" s="37">
        <f t="shared" si="37"/>
        <v>13.280000000000001</v>
      </c>
      <c r="Q120" t="s">
        <v>45</v>
      </c>
      <c r="R120" s="37">
        <f t="shared" si="38"/>
        <v>16.102</v>
      </c>
      <c r="S120" t="s">
        <v>45</v>
      </c>
      <c r="T120" s="37">
        <f t="shared" si="39"/>
        <v>16.102</v>
      </c>
      <c r="U120" t="s">
        <v>45</v>
      </c>
      <c r="V120" s="37">
        <f t="shared" si="40"/>
        <v>13.280000000000001</v>
      </c>
      <c r="W120" t="s">
        <v>45</v>
      </c>
      <c r="X120" s="37">
        <f t="shared" si="41"/>
        <v>15.770000000000001</v>
      </c>
      <c r="Y120" t="s">
        <v>45</v>
      </c>
      <c r="Z120" s="37">
        <f t="shared" si="42"/>
        <v>15.770000000000001</v>
      </c>
      <c r="AA120" t="s">
        <v>45</v>
      </c>
      <c r="AB120" s="37">
        <f t="shared" si="43"/>
        <v>15.770000000000001</v>
      </c>
      <c r="AC120" t="s">
        <v>45</v>
      </c>
      <c r="AD120" s="37">
        <f t="shared" si="44"/>
        <v>15.770000000000001</v>
      </c>
      <c r="AE120" t="s">
        <v>45</v>
      </c>
      <c r="AF120" s="37">
        <f t="shared" si="45"/>
        <v>16.102</v>
      </c>
      <c r="AG120" t="s">
        <v>45</v>
      </c>
      <c r="AH120" s="37">
        <f t="shared" si="46"/>
        <v>12.284000000000001</v>
      </c>
      <c r="AI120" t="s">
        <v>45</v>
      </c>
      <c r="AJ120" s="37">
        <f t="shared" si="47"/>
        <v>12.284000000000001</v>
      </c>
      <c r="AK120" t="s">
        <v>45</v>
      </c>
      <c r="AL120" s="37">
        <f t="shared" si="48"/>
        <v>12.284000000000001</v>
      </c>
      <c r="AM120" t="s">
        <v>45</v>
      </c>
      <c r="AN120" s="37">
        <f t="shared" si="56"/>
        <v>15.770000000000001</v>
      </c>
      <c r="AO120" t="s">
        <v>45</v>
      </c>
      <c r="AP120" s="37">
        <f t="shared" si="29"/>
        <v>15.770000000000001</v>
      </c>
      <c r="AQ120" t="s">
        <v>45</v>
      </c>
      <c r="AR120" s="37">
        <f t="shared" si="49"/>
        <v>12.284000000000001</v>
      </c>
      <c r="AS120" t="s">
        <v>45</v>
      </c>
      <c r="AT120" s="37">
        <f t="shared" si="50"/>
        <v>12.284000000000001</v>
      </c>
      <c r="AU120" t="s">
        <v>45</v>
      </c>
      <c r="AV120" s="37">
        <f t="shared" si="51"/>
        <v>15.770000000000001</v>
      </c>
      <c r="AW120" t="s">
        <v>45</v>
      </c>
      <c r="AX120" s="37">
        <f t="shared" si="52"/>
        <v>15.770000000000001</v>
      </c>
      <c r="AY120" t="s">
        <v>45</v>
      </c>
      <c r="AZ120" s="37">
        <f t="shared" si="53"/>
        <v>12.284000000000001</v>
      </c>
      <c r="BA120" t="s">
        <v>45</v>
      </c>
      <c r="BB120" s="37">
        <f t="shared" si="54"/>
        <v>8.7980000000000018</v>
      </c>
      <c r="BC120" t="s">
        <v>45</v>
      </c>
      <c r="BD120" s="37">
        <f t="shared" si="55"/>
        <v>4.3160000000000007</v>
      </c>
      <c r="BE120" t="s">
        <v>45</v>
      </c>
    </row>
    <row r="121" spans="1:57" x14ac:dyDescent="0.25">
      <c r="A121" s="2" t="s">
        <v>160</v>
      </c>
      <c r="B121" s="6"/>
      <c r="C121" s="4">
        <v>84156</v>
      </c>
      <c r="D121" s="5">
        <v>16.600000000000001</v>
      </c>
      <c r="E121" s="37">
        <f t="shared" si="30"/>
        <v>13.280000000000001</v>
      </c>
      <c r="F121" s="37">
        <f t="shared" si="31"/>
        <v>4.3160000000000007</v>
      </c>
      <c r="G121" s="37">
        <f t="shared" si="32"/>
        <v>16.102</v>
      </c>
      <c r="H121" s="37">
        <f t="shared" si="33"/>
        <v>15.770000000000001</v>
      </c>
      <c r="I121" t="s">
        <v>44</v>
      </c>
      <c r="J121" s="37">
        <f t="shared" si="34"/>
        <v>16.600000000000001</v>
      </c>
      <c r="K121" t="s">
        <v>45</v>
      </c>
      <c r="L121" s="37">
        <f t="shared" si="35"/>
        <v>12.284000000000001</v>
      </c>
      <c r="M121" t="s">
        <v>45</v>
      </c>
      <c r="N121" s="37">
        <f t="shared" si="36"/>
        <v>14.940000000000001</v>
      </c>
      <c r="O121" t="s">
        <v>45</v>
      </c>
      <c r="P121" s="37">
        <f t="shared" si="37"/>
        <v>13.280000000000001</v>
      </c>
      <c r="Q121" t="s">
        <v>45</v>
      </c>
      <c r="R121" s="37">
        <f t="shared" si="38"/>
        <v>16.102</v>
      </c>
      <c r="S121" t="s">
        <v>45</v>
      </c>
      <c r="T121" s="37">
        <f t="shared" si="39"/>
        <v>16.102</v>
      </c>
      <c r="U121" t="s">
        <v>45</v>
      </c>
      <c r="V121" s="37">
        <f t="shared" si="40"/>
        <v>13.280000000000001</v>
      </c>
      <c r="W121" t="s">
        <v>45</v>
      </c>
      <c r="X121" s="37">
        <f t="shared" si="41"/>
        <v>15.770000000000001</v>
      </c>
      <c r="Y121" t="s">
        <v>45</v>
      </c>
      <c r="Z121" s="37">
        <f t="shared" si="42"/>
        <v>15.770000000000001</v>
      </c>
      <c r="AA121" t="s">
        <v>45</v>
      </c>
      <c r="AB121" s="37">
        <f t="shared" si="43"/>
        <v>15.770000000000001</v>
      </c>
      <c r="AC121" t="s">
        <v>45</v>
      </c>
      <c r="AD121" s="37">
        <f t="shared" si="44"/>
        <v>15.770000000000001</v>
      </c>
      <c r="AE121" t="s">
        <v>45</v>
      </c>
      <c r="AF121" s="37">
        <f t="shared" si="45"/>
        <v>16.102</v>
      </c>
      <c r="AG121" t="s">
        <v>45</v>
      </c>
      <c r="AH121" s="37">
        <f t="shared" si="46"/>
        <v>12.284000000000001</v>
      </c>
      <c r="AI121" t="s">
        <v>45</v>
      </c>
      <c r="AJ121" s="37">
        <f t="shared" si="47"/>
        <v>12.284000000000001</v>
      </c>
      <c r="AK121" t="s">
        <v>45</v>
      </c>
      <c r="AL121" s="37">
        <f t="shared" si="48"/>
        <v>12.284000000000001</v>
      </c>
      <c r="AM121" t="s">
        <v>45</v>
      </c>
      <c r="AN121" s="37">
        <f t="shared" si="56"/>
        <v>15.770000000000001</v>
      </c>
      <c r="AO121" t="s">
        <v>45</v>
      </c>
      <c r="AP121" s="37">
        <f t="shared" si="29"/>
        <v>15.770000000000001</v>
      </c>
      <c r="AQ121" t="s">
        <v>45</v>
      </c>
      <c r="AR121" s="37">
        <f t="shared" si="49"/>
        <v>12.284000000000001</v>
      </c>
      <c r="AS121" t="s">
        <v>45</v>
      </c>
      <c r="AT121" s="37">
        <f t="shared" si="50"/>
        <v>12.284000000000001</v>
      </c>
      <c r="AU121" t="s">
        <v>45</v>
      </c>
      <c r="AV121" s="37">
        <f t="shared" si="51"/>
        <v>15.770000000000001</v>
      </c>
      <c r="AW121" t="s">
        <v>45</v>
      </c>
      <c r="AX121" s="37">
        <f t="shared" si="52"/>
        <v>15.770000000000001</v>
      </c>
      <c r="AY121" t="s">
        <v>45</v>
      </c>
      <c r="AZ121" s="37">
        <f t="shared" si="53"/>
        <v>12.284000000000001</v>
      </c>
      <c r="BA121" t="s">
        <v>45</v>
      </c>
      <c r="BB121" s="37">
        <f t="shared" si="54"/>
        <v>8.7980000000000018</v>
      </c>
      <c r="BC121" t="s">
        <v>45</v>
      </c>
      <c r="BD121" s="37">
        <f t="shared" si="55"/>
        <v>4.3160000000000007</v>
      </c>
      <c r="BE121" t="s">
        <v>45</v>
      </c>
    </row>
    <row r="122" spans="1:57" x14ac:dyDescent="0.25">
      <c r="A122" s="2" t="s">
        <v>161</v>
      </c>
      <c r="B122" s="6"/>
      <c r="C122" s="4">
        <v>84156</v>
      </c>
      <c r="D122" s="5">
        <v>27.6</v>
      </c>
      <c r="E122" s="37">
        <f t="shared" si="30"/>
        <v>22.080000000000002</v>
      </c>
      <c r="F122" s="37">
        <f t="shared" si="31"/>
        <v>7.176000000000001</v>
      </c>
      <c r="G122" s="37">
        <f t="shared" si="32"/>
        <v>26.772000000000002</v>
      </c>
      <c r="H122" s="37">
        <f t="shared" si="33"/>
        <v>26.22</v>
      </c>
      <c r="I122" t="s">
        <v>44</v>
      </c>
      <c r="J122" s="37">
        <f t="shared" si="34"/>
        <v>27.6</v>
      </c>
      <c r="K122" t="s">
        <v>45</v>
      </c>
      <c r="L122" s="37">
        <f t="shared" si="35"/>
        <v>20.423999999999999</v>
      </c>
      <c r="M122" t="s">
        <v>45</v>
      </c>
      <c r="N122" s="37">
        <f t="shared" si="36"/>
        <v>24.840000000000003</v>
      </c>
      <c r="O122" t="s">
        <v>45</v>
      </c>
      <c r="P122" s="37">
        <f t="shared" si="37"/>
        <v>22.080000000000002</v>
      </c>
      <c r="Q122" t="s">
        <v>45</v>
      </c>
      <c r="R122" s="37">
        <f t="shared" si="38"/>
        <v>26.772000000000002</v>
      </c>
      <c r="S122" t="s">
        <v>45</v>
      </c>
      <c r="T122" s="37">
        <f t="shared" si="39"/>
        <v>26.772000000000002</v>
      </c>
      <c r="U122" t="s">
        <v>45</v>
      </c>
      <c r="V122" s="37">
        <f t="shared" si="40"/>
        <v>22.080000000000002</v>
      </c>
      <c r="W122" t="s">
        <v>45</v>
      </c>
      <c r="X122" s="37">
        <f t="shared" si="41"/>
        <v>26.22</v>
      </c>
      <c r="Y122" t="s">
        <v>45</v>
      </c>
      <c r="Z122" s="37">
        <f t="shared" si="42"/>
        <v>26.22</v>
      </c>
      <c r="AA122" t="s">
        <v>45</v>
      </c>
      <c r="AB122" s="37">
        <f t="shared" si="43"/>
        <v>26.22</v>
      </c>
      <c r="AC122" t="s">
        <v>45</v>
      </c>
      <c r="AD122" s="37">
        <f t="shared" si="44"/>
        <v>26.22</v>
      </c>
      <c r="AE122" t="s">
        <v>45</v>
      </c>
      <c r="AF122" s="37">
        <f t="shared" si="45"/>
        <v>26.772000000000002</v>
      </c>
      <c r="AG122" t="s">
        <v>45</v>
      </c>
      <c r="AH122" s="37">
        <f t="shared" si="46"/>
        <v>20.423999999999999</v>
      </c>
      <c r="AI122" t="s">
        <v>45</v>
      </c>
      <c r="AJ122" s="37">
        <f t="shared" si="47"/>
        <v>20.423999999999999</v>
      </c>
      <c r="AK122" t="s">
        <v>45</v>
      </c>
      <c r="AL122" s="37">
        <f t="shared" si="48"/>
        <v>20.423999999999999</v>
      </c>
      <c r="AM122" t="s">
        <v>45</v>
      </c>
      <c r="AN122" s="37">
        <f t="shared" si="56"/>
        <v>26.22</v>
      </c>
      <c r="AO122" t="s">
        <v>45</v>
      </c>
      <c r="AP122" s="37">
        <f t="shared" si="29"/>
        <v>26.22</v>
      </c>
      <c r="AQ122" t="s">
        <v>45</v>
      </c>
      <c r="AR122" s="37">
        <f t="shared" si="49"/>
        <v>20.423999999999999</v>
      </c>
      <c r="AS122" t="s">
        <v>45</v>
      </c>
      <c r="AT122" s="37">
        <f t="shared" si="50"/>
        <v>20.423999999999999</v>
      </c>
      <c r="AU122" t="s">
        <v>45</v>
      </c>
      <c r="AV122" s="37">
        <f t="shared" si="51"/>
        <v>26.22</v>
      </c>
      <c r="AW122" t="s">
        <v>45</v>
      </c>
      <c r="AX122" s="37">
        <f t="shared" si="52"/>
        <v>26.22</v>
      </c>
      <c r="AY122" t="s">
        <v>45</v>
      </c>
      <c r="AZ122" s="37">
        <f t="shared" si="53"/>
        <v>20.423999999999999</v>
      </c>
      <c r="BA122" t="s">
        <v>45</v>
      </c>
      <c r="BB122" s="37">
        <f t="shared" si="54"/>
        <v>14.628000000000002</v>
      </c>
      <c r="BC122" t="s">
        <v>45</v>
      </c>
      <c r="BD122" s="37">
        <f t="shared" si="55"/>
        <v>7.176000000000001</v>
      </c>
      <c r="BE122" t="s">
        <v>45</v>
      </c>
    </row>
    <row r="123" spans="1:57" x14ac:dyDescent="0.25">
      <c r="A123" s="2" t="s">
        <v>162</v>
      </c>
      <c r="B123" s="6"/>
      <c r="C123" s="4">
        <v>84156</v>
      </c>
      <c r="D123" s="5">
        <v>27.6</v>
      </c>
      <c r="E123" s="37">
        <f t="shared" si="30"/>
        <v>22.080000000000002</v>
      </c>
      <c r="F123" s="37">
        <f t="shared" si="31"/>
        <v>7.176000000000001</v>
      </c>
      <c r="G123" s="37">
        <f t="shared" si="32"/>
        <v>26.772000000000002</v>
      </c>
      <c r="H123" s="37">
        <f t="shared" si="33"/>
        <v>26.22</v>
      </c>
      <c r="I123" t="s">
        <v>44</v>
      </c>
      <c r="J123" s="37">
        <f t="shared" si="34"/>
        <v>27.6</v>
      </c>
      <c r="K123" t="s">
        <v>45</v>
      </c>
      <c r="L123" s="37">
        <f t="shared" si="35"/>
        <v>20.423999999999999</v>
      </c>
      <c r="M123" t="s">
        <v>45</v>
      </c>
      <c r="N123" s="37">
        <f t="shared" si="36"/>
        <v>24.840000000000003</v>
      </c>
      <c r="O123" t="s">
        <v>45</v>
      </c>
      <c r="P123" s="37">
        <f t="shared" si="37"/>
        <v>22.080000000000002</v>
      </c>
      <c r="Q123" t="s">
        <v>45</v>
      </c>
      <c r="R123" s="37">
        <f t="shared" si="38"/>
        <v>26.772000000000002</v>
      </c>
      <c r="S123" t="s">
        <v>45</v>
      </c>
      <c r="T123" s="37">
        <f t="shared" si="39"/>
        <v>26.772000000000002</v>
      </c>
      <c r="U123" t="s">
        <v>45</v>
      </c>
      <c r="V123" s="37">
        <f t="shared" si="40"/>
        <v>22.080000000000002</v>
      </c>
      <c r="W123" t="s">
        <v>45</v>
      </c>
      <c r="X123" s="37">
        <f t="shared" si="41"/>
        <v>26.22</v>
      </c>
      <c r="Y123" t="s">
        <v>45</v>
      </c>
      <c r="Z123" s="37">
        <f t="shared" si="42"/>
        <v>26.22</v>
      </c>
      <c r="AA123" t="s">
        <v>45</v>
      </c>
      <c r="AB123" s="37">
        <f t="shared" si="43"/>
        <v>26.22</v>
      </c>
      <c r="AC123" t="s">
        <v>45</v>
      </c>
      <c r="AD123" s="37">
        <f t="shared" si="44"/>
        <v>26.22</v>
      </c>
      <c r="AE123" t="s">
        <v>45</v>
      </c>
      <c r="AF123" s="37">
        <f t="shared" si="45"/>
        <v>26.772000000000002</v>
      </c>
      <c r="AG123" t="s">
        <v>45</v>
      </c>
      <c r="AH123" s="37">
        <f t="shared" si="46"/>
        <v>20.423999999999999</v>
      </c>
      <c r="AI123" t="s">
        <v>45</v>
      </c>
      <c r="AJ123" s="37">
        <f t="shared" si="47"/>
        <v>20.423999999999999</v>
      </c>
      <c r="AK123" t="s">
        <v>45</v>
      </c>
      <c r="AL123" s="37">
        <f t="shared" si="48"/>
        <v>20.423999999999999</v>
      </c>
      <c r="AM123" t="s">
        <v>45</v>
      </c>
      <c r="AN123" s="37">
        <f t="shared" si="56"/>
        <v>26.22</v>
      </c>
      <c r="AO123" t="s">
        <v>45</v>
      </c>
      <c r="AP123" s="37">
        <f t="shared" si="29"/>
        <v>26.22</v>
      </c>
      <c r="AQ123" t="s">
        <v>45</v>
      </c>
      <c r="AR123" s="37">
        <f t="shared" si="49"/>
        <v>20.423999999999999</v>
      </c>
      <c r="AS123" t="s">
        <v>45</v>
      </c>
      <c r="AT123" s="37">
        <f t="shared" si="50"/>
        <v>20.423999999999999</v>
      </c>
      <c r="AU123" t="s">
        <v>45</v>
      </c>
      <c r="AV123" s="37">
        <f t="shared" si="51"/>
        <v>26.22</v>
      </c>
      <c r="AW123" t="s">
        <v>45</v>
      </c>
      <c r="AX123" s="37">
        <f t="shared" si="52"/>
        <v>26.22</v>
      </c>
      <c r="AY123" t="s">
        <v>45</v>
      </c>
      <c r="AZ123" s="37">
        <f t="shared" si="53"/>
        <v>20.423999999999999</v>
      </c>
      <c r="BA123" t="s">
        <v>45</v>
      </c>
      <c r="BB123" s="37">
        <f t="shared" si="54"/>
        <v>14.628000000000002</v>
      </c>
      <c r="BC123" t="s">
        <v>45</v>
      </c>
      <c r="BD123" s="37">
        <f t="shared" si="55"/>
        <v>7.176000000000001</v>
      </c>
      <c r="BE123" t="s">
        <v>45</v>
      </c>
    </row>
    <row r="124" spans="1:57" x14ac:dyDescent="0.25">
      <c r="A124" s="2" t="s">
        <v>163</v>
      </c>
      <c r="B124" s="6"/>
      <c r="C124" s="4">
        <v>84157</v>
      </c>
      <c r="D124" s="5">
        <v>27.6</v>
      </c>
      <c r="E124" s="37">
        <f t="shared" si="30"/>
        <v>22.080000000000002</v>
      </c>
      <c r="F124" s="37">
        <f t="shared" si="31"/>
        <v>7.176000000000001</v>
      </c>
      <c r="G124" s="37">
        <f t="shared" si="32"/>
        <v>26.772000000000002</v>
      </c>
      <c r="H124" s="37">
        <f t="shared" si="33"/>
        <v>26.22</v>
      </c>
      <c r="I124" t="s">
        <v>44</v>
      </c>
      <c r="J124" s="37">
        <f t="shared" si="34"/>
        <v>27.6</v>
      </c>
      <c r="K124" t="s">
        <v>45</v>
      </c>
      <c r="L124" s="37">
        <f t="shared" si="35"/>
        <v>20.423999999999999</v>
      </c>
      <c r="M124" t="s">
        <v>45</v>
      </c>
      <c r="N124" s="37">
        <f t="shared" si="36"/>
        <v>24.840000000000003</v>
      </c>
      <c r="O124" t="s">
        <v>45</v>
      </c>
      <c r="P124" s="37">
        <f t="shared" si="37"/>
        <v>22.080000000000002</v>
      </c>
      <c r="Q124" t="s">
        <v>45</v>
      </c>
      <c r="R124" s="37">
        <f t="shared" si="38"/>
        <v>26.772000000000002</v>
      </c>
      <c r="S124" t="s">
        <v>45</v>
      </c>
      <c r="T124" s="37">
        <f t="shared" si="39"/>
        <v>26.772000000000002</v>
      </c>
      <c r="U124" t="s">
        <v>45</v>
      </c>
      <c r="V124" s="37">
        <f t="shared" si="40"/>
        <v>22.080000000000002</v>
      </c>
      <c r="W124" t="s">
        <v>45</v>
      </c>
      <c r="X124" s="37">
        <f t="shared" si="41"/>
        <v>26.22</v>
      </c>
      <c r="Y124" t="s">
        <v>45</v>
      </c>
      <c r="Z124" s="37">
        <f t="shared" si="42"/>
        <v>26.22</v>
      </c>
      <c r="AA124" t="s">
        <v>45</v>
      </c>
      <c r="AB124" s="37">
        <f t="shared" si="43"/>
        <v>26.22</v>
      </c>
      <c r="AC124" t="s">
        <v>45</v>
      </c>
      <c r="AD124" s="37">
        <f t="shared" si="44"/>
        <v>26.22</v>
      </c>
      <c r="AE124" t="s">
        <v>45</v>
      </c>
      <c r="AF124" s="37">
        <f t="shared" si="45"/>
        <v>26.772000000000002</v>
      </c>
      <c r="AG124" t="s">
        <v>45</v>
      </c>
      <c r="AH124" s="37">
        <f t="shared" si="46"/>
        <v>20.423999999999999</v>
      </c>
      <c r="AI124" t="s">
        <v>45</v>
      </c>
      <c r="AJ124" s="37">
        <f t="shared" si="47"/>
        <v>20.423999999999999</v>
      </c>
      <c r="AK124" t="s">
        <v>45</v>
      </c>
      <c r="AL124" s="37">
        <f t="shared" si="48"/>
        <v>20.423999999999999</v>
      </c>
      <c r="AM124" t="s">
        <v>45</v>
      </c>
      <c r="AN124" s="37">
        <f t="shared" si="56"/>
        <v>26.22</v>
      </c>
      <c r="AO124" t="s">
        <v>45</v>
      </c>
      <c r="AP124" s="37">
        <f t="shared" si="29"/>
        <v>26.22</v>
      </c>
      <c r="AQ124" t="s">
        <v>45</v>
      </c>
      <c r="AR124" s="37">
        <f t="shared" si="49"/>
        <v>20.423999999999999</v>
      </c>
      <c r="AS124" t="s">
        <v>45</v>
      </c>
      <c r="AT124" s="37">
        <f t="shared" si="50"/>
        <v>20.423999999999999</v>
      </c>
      <c r="AU124" t="s">
        <v>45</v>
      </c>
      <c r="AV124" s="37">
        <f t="shared" si="51"/>
        <v>26.22</v>
      </c>
      <c r="AW124" t="s">
        <v>45</v>
      </c>
      <c r="AX124" s="37">
        <f t="shared" si="52"/>
        <v>26.22</v>
      </c>
      <c r="AY124" t="s">
        <v>45</v>
      </c>
      <c r="AZ124" s="37">
        <f t="shared" si="53"/>
        <v>20.423999999999999</v>
      </c>
      <c r="BA124" t="s">
        <v>45</v>
      </c>
      <c r="BB124" s="37">
        <f t="shared" si="54"/>
        <v>14.628000000000002</v>
      </c>
      <c r="BC124" t="s">
        <v>45</v>
      </c>
      <c r="BD124" s="37">
        <f t="shared" si="55"/>
        <v>7.176000000000001</v>
      </c>
      <c r="BE124" t="s">
        <v>45</v>
      </c>
    </row>
    <row r="125" spans="1:57" x14ac:dyDescent="0.25">
      <c r="A125" s="2" t="s">
        <v>164</v>
      </c>
      <c r="B125" s="6"/>
      <c r="C125" s="4">
        <v>84165</v>
      </c>
      <c r="D125" s="5">
        <v>14.73</v>
      </c>
      <c r="E125" s="37">
        <f t="shared" si="30"/>
        <v>11.784000000000001</v>
      </c>
      <c r="F125" s="37">
        <f t="shared" si="31"/>
        <v>3.8298000000000001</v>
      </c>
      <c r="G125" s="37">
        <f t="shared" si="32"/>
        <v>14.2881</v>
      </c>
      <c r="H125" s="37">
        <f t="shared" si="33"/>
        <v>13.993499999999999</v>
      </c>
      <c r="I125" t="s">
        <v>44</v>
      </c>
      <c r="J125" s="37">
        <f t="shared" si="34"/>
        <v>14.73</v>
      </c>
      <c r="K125" t="s">
        <v>45</v>
      </c>
      <c r="L125" s="37">
        <f t="shared" si="35"/>
        <v>10.9002</v>
      </c>
      <c r="M125" t="s">
        <v>45</v>
      </c>
      <c r="N125" s="37">
        <f t="shared" si="36"/>
        <v>13.257000000000001</v>
      </c>
      <c r="O125" t="s">
        <v>45</v>
      </c>
      <c r="P125" s="37">
        <f t="shared" si="37"/>
        <v>11.784000000000001</v>
      </c>
      <c r="Q125" t="s">
        <v>45</v>
      </c>
      <c r="R125" s="37">
        <f t="shared" si="38"/>
        <v>14.2881</v>
      </c>
      <c r="S125" t="s">
        <v>45</v>
      </c>
      <c r="T125" s="37">
        <f t="shared" si="39"/>
        <v>14.2881</v>
      </c>
      <c r="U125" t="s">
        <v>45</v>
      </c>
      <c r="V125" s="37">
        <f t="shared" si="40"/>
        <v>11.784000000000001</v>
      </c>
      <c r="W125" t="s">
        <v>45</v>
      </c>
      <c r="X125" s="37">
        <f t="shared" si="41"/>
        <v>13.993499999999999</v>
      </c>
      <c r="Y125" t="s">
        <v>45</v>
      </c>
      <c r="Z125" s="37">
        <f t="shared" si="42"/>
        <v>13.993499999999999</v>
      </c>
      <c r="AA125" t="s">
        <v>45</v>
      </c>
      <c r="AB125" s="37">
        <f t="shared" si="43"/>
        <v>13.993499999999999</v>
      </c>
      <c r="AC125" t="s">
        <v>45</v>
      </c>
      <c r="AD125" s="37">
        <f t="shared" si="44"/>
        <v>13.993499999999999</v>
      </c>
      <c r="AE125" t="s">
        <v>45</v>
      </c>
      <c r="AF125" s="37">
        <f t="shared" si="45"/>
        <v>14.2881</v>
      </c>
      <c r="AG125" t="s">
        <v>45</v>
      </c>
      <c r="AH125" s="37">
        <f t="shared" si="46"/>
        <v>10.9002</v>
      </c>
      <c r="AI125" t="s">
        <v>45</v>
      </c>
      <c r="AJ125" s="37">
        <f t="shared" si="47"/>
        <v>10.9002</v>
      </c>
      <c r="AK125" t="s">
        <v>45</v>
      </c>
      <c r="AL125" s="37">
        <f t="shared" si="48"/>
        <v>10.9002</v>
      </c>
      <c r="AM125" t="s">
        <v>45</v>
      </c>
      <c r="AN125" s="37">
        <f t="shared" si="56"/>
        <v>13.993499999999999</v>
      </c>
      <c r="AO125" t="s">
        <v>45</v>
      </c>
      <c r="AP125" s="37">
        <f t="shared" si="29"/>
        <v>13.993499999999999</v>
      </c>
      <c r="AQ125" t="s">
        <v>45</v>
      </c>
      <c r="AR125" s="37">
        <f t="shared" si="49"/>
        <v>10.9002</v>
      </c>
      <c r="AS125" t="s">
        <v>45</v>
      </c>
      <c r="AT125" s="37">
        <f t="shared" si="50"/>
        <v>10.9002</v>
      </c>
      <c r="AU125" t="s">
        <v>45</v>
      </c>
      <c r="AV125" s="37">
        <f t="shared" si="51"/>
        <v>13.993499999999999</v>
      </c>
      <c r="AW125" t="s">
        <v>45</v>
      </c>
      <c r="AX125" s="37">
        <f t="shared" si="52"/>
        <v>13.993499999999999</v>
      </c>
      <c r="AY125" t="s">
        <v>45</v>
      </c>
      <c r="AZ125" s="37">
        <f t="shared" si="53"/>
        <v>10.9002</v>
      </c>
      <c r="BA125" t="s">
        <v>45</v>
      </c>
      <c r="BB125" s="37">
        <f t="shared" si="54"/>
        <v>7.8069000000000006</v>
      </c>
      <c r="BC125" t="s">
        <v>45</v>
      </c>
      <c r="BD125" s="37">
        <f t="shared" si="55"/>
        <v>3.8298000000000001</v>
      </c>
      <c r="BE125" t="s">
        <v>45</v>
      </c>
    </row>
    <row r="126" spans="1:57" x14ac:dyDescent="0.25">
      <c r="A126" s="2" t="s">
        <v>165</v>
      </c>
      <c r="B126" s="6"/>
      <c r="C126" s="4">
        <v>84244</v>
      </c>
      <c r="D126" s="5">
        <v>30.17</v>
      </c>
      <c r="E126" s="37">
        <f t="shared" si="30"/>
        <v>24.136000000000003</v>
      </c>
      <c r="F126" s="37">
        <f t="shared" si="31"/>
        <v>7.8442000000000007</v>
      </c>
      <c r="G126" s="37">
        <f t="shared" si="32"/>
        <v>29.264900000000001</v>
      </c>
      <c r="H126" s="37">
        <f t="shared" si="33"/>
        <v>28.6615</v>
      </c>
      <c r="I126" t="s">
        <v>44</v>
      </c>
      <c r="J126" s="37">
        <f t="shared" si="34"/>
        <v>30.17</v>
      </c>
      <c r="K126" t="s">
        <v>45</v>
      </c>
      <c r="L126" s="37">
        <f t="shared" si="35"/>
        <v>22.325800000000001</v>
      </c>
      <c r="M126" t="s">
        <v>45</v>
      </c>
      <c r="N126" s="37">
        <f t="shared" si="36"/>
        <v>27.153000000000002</v>
      </c>
      <c r="O126" t="s">
        <v>45</v>
      </c>
      <c r="P126" s="37">
        <f t="shared" si="37"/>
        <v>24.136000000000003</v>
      </c>
      <c r="Q126" t="s">
        <v>45</v>
      </c>
      <c r="R126" s="37">
        <f t="shared" si="38"/>
        <v>29.264900000000001</v>
      </c>
      <c r="S126" t="s">
        <v>45</v>
      </c>
      <c r="T126" s="37">
        <f t="shared" si="39"/>
        <v>29.264900000000001</v>
      </c>
      <c r="U126" t="s">
        <v>45</v>
      </c>
      <c r="V126" s="37">
        <f t="shared" si="40"/>
        <v>24.136000000000003</v>
      </c>
      <c r="W126" t="s">
        <v>45</v>
      </c>
      <c r="X126" s="37">
        <f t="shared" si="41"/>
        <v>28.6615</v>
      </c>
      <c r="Y126" t="s">
        <v>45</v>
      </c>
      <c r="Z126" s="37">
        <f t="shared" si="42"/>
        <v>28.6615</v>
      </c>
      <c r="AA126" t="s">
        <v>45</v>
      </c>
      <c r="AB126" s="37">
        <f t="shared" si="43"/>
        <v>28.6615</v>
      </c>
      <c r="AC126" t="s">
        <v>45</v>
      </c>
      <c r="AD126" s="37">
        <f t="shared" si="44"/>
        <v>28.6615</v>
      </c>
      <c r="AE126" t="s">
        <v>45</v>
      </c>
      <c r="AF126" s="37">
        <f t="shared" si="45"/>
        <v>29.264900000000001</v>
      </c>
      <c r="AG126" t="s">
        <v>45</v>
      </c>
      <c r="AH126" s="37">
        <f t="shared" si="46"/>
        <v>22.325800000000001</v>
      </c>
      <c r="AI126" t="s">
        <v>45</v>
      </c>
      <c r="AJ126" s="37">
        <f t="shared" si="47"/>
        <v>22.325800000000001</v>
      </c>
      <c r="AK126" t="s">
        <v>45</v>
      </c>
      <c r="AL126" s="37">
        <f t="shared" si="48"/>
        <v>22.325800000000001</v>
      </c>
      <c r="AM126" t="s">
        <v>45</v>
      </c>
      <c r="AN126" s="37">
        <f t="shared" si="56"/>
        <v>28.6615</v>
      </c>
      <c r="AO126" t="s">
        <v>45</v>
      </c>
      <c r="AP126" s="37">
        <f t="shared" si="29"/>
        <v>28.6615</v>
      </c>
      <c r="AQ126" t="s">
        <v>45</v>
      </c>
      <c r="AR126" s="37">
        <f t="shared" si="49"/>
        <v>22.325800000000001</v>
      </c>
      <c r="AS126" t="s">
        <v>45</v>
      </c>
      <c r="AT126" s="37">
        <f t="shared" si="50"/>
        <v>22.325800000000001</v>
      </c>
      <c r="AU126" t="s">
        <v>45</v>
      </c>
      <c r="AV126" s="37">
        <f t="shared" si="51"/>
        <v>28.6615</v>
      </c>
      <c r="AW126" t="s">
        <v>45</v>
      </c>
      <c r="AX126" s="37">
        <f t="shared" si="52"/>
        <v>28.6615</v>
      </c>
      <c r="AY126" t="s">
        <v>45</v>
      </c>
      <c r="AZ126" s="37">
        <f t="shared" si="53"/>
        <v>22.325800000000001</v>
      </c>
      <c r="BA126" t="s">
        <v>45</v>
      </c>
      <c r="BB126" s="37">
        <f t="shared" si="54"/>
        <v>15.990100000000002</v>
      </c>
      <c r="BC126" t="s">
        <v>45</v>
      </c>
      <c r="BD126" s="37">
        <f t="shared" si="55"/>
        <v>7.8442000000000007</v>
      </c>
      <c r="BE126" t="s">
        <v>45</v>
      </c>
    </row>
    <row r="127" spans="1:57" x14ac:dyDescent="0.25">
      <c r="A127" s="2" t="s">
        <v>166</v>
      </c>
      <c r="B127" s="6"/>
      <c r="C127" s="4">
        <v>84295</v>
      </c>
      <c r="D127" s="5">
        <v>21.78</v>
      </c>
      <c r="E127" s="37">
        <f t="shared" si="30"/>
        <v>17.423999999999999</v>
      </c>
      <c r="F127" s="37">
        <f t="shared" si="31"/>
        <v>5.6628000000000007</v>
      </c>
      <c r="G127" s="37">
        <f t="shared" si="32"/>
        <v>21.1266</v>
      </c>
      <c r="H127" s="37">
        <f t="shared" si="33"/>
        <v>20.690999999999999</v>
      </c>
      <c r="I127" t="s">
        <v>44</v>
      </c>
      <c r="J127" s="37">
        <f t="shared" si="34"/>
        <v>21.78</v>
      </c>
      <c r="K127" t="s">
        <v>45</v>
      </c>
      <c r="L127" s="37">
        <f t="shared" si="35"/>
        <v>16.1172</v>
      </c>
      <c r="M127" t="s">
        <v>45</v>
      </c>
      <c r="N127" s="37">
        <f t="shared" si="36"/>
        <v>19.602</v>
      </c>
      <c r="O127" t="s">
        <v>45</v>
      </c>
      <c r="P127" s="37">
        <f t="shared" si="37"/>
        <v>17.424000000000003</v>
      </c>
      <c r="Q127" t="s">
        <v>45</v>
      </c>
      <c r="R127" s="37">
        <f t="shared" si="38"/>
        <v>21.1266</v>
      </c>
      <c r="S127" t="s">
        <v>45</v>
      </c>
      <c r="T127" s="37">
        <f t="shared" si="39"/>
        <v>21.1266</v>
      </c>
      <c r="U127" t="s">
        <v>45</v>
      </c>
      <c r="V127" s="37">
        <f t="shared" si="40"/>
        <v>17.424000000000003</v>
      </c>
      <c r="W127" t="s">
        <v>45</v>
      </c>
      <c r="X127" s="37">
        <f t="shared" si="41"/>
        <v>20.690999999999999</v>
      </c>
      <c r="Y127" t="s">
        <v>45</v>
      </c>
      <c r="Z127" s="37">
        <f t="shared" si="42"/>
        <v>20.690999999999999</v>
      </c>
      <c r="AA127" t="s">
        <v>45</v>
      </c>
      <c r="AB127" s="37">
        <f t="shared" si="43"/>
        <v>20.690999999999999</v>
      </c>
      <c r="AC127" t="s">
        <v>45</v>
      </c>
      <c r="AD127" s="37">
        <f t="shared" si="44"/>
        <v>20.690999999999999</v>
      </c>
      <c r="AE127" t="s">
        <v>45</v>
      </c>
      <c r="AF127" s="37">
        <f t="shared" si="45"/>
        <v>21.1266</v>
      </c>
      <c r="AG127" t="s">
        <v>45</v>
      </c>
      <c r="AH127" s="37">
        <f t="shared" si="46"/>
        <v>16.1172</v>
      </c>
      <c r="AI127" t="s">
        <v>45</v>
      </c>
      <c r="AJ127" s="37">
        <f t="shared" si="47"/>
        <v>16.1172</v>
      </c>
      <c r="AK127" t="s">
        <v>45</v>
      </c>
      <c r="AL127" s="37">
        <f t="shared" si="48"/>
        <v>16.1172</v>
      </c>
      <c r="AM127" t="s">
        <v>45</v>
      </c>
      <c r="AN127" s="37">
        <f t="shared" si="56"/>
        <v>20.690999999999999</v>
      </c>
      <c r="AO127" t="s">
        <v>45</v>
      </c>
      <c r="AP127" s="37">
        <f t="shared" si="29"/>
        <v>20.690999999999999</v>
      </c>
      <c r="AQ127" t="s">
        <v>45</v>
      </c>
      <c r="AR127" s="37">
        <f t="shared" si="49"/>
        <v>16.1172</v>
      </c>
      <c r="AS127" t="s">
        <v>45</v>
      </c>
      <c r="AT127" s="37">
        <f t="shared" si="50"/>
        <v>16.1172</v>
      </c>
      <c r="AU127" t="s">
        <v>45</v>
      </c>
      <c r="AV127" s="37">
        <f t="shared" si="51"/>
        <v>20.690999999999999</v>
      </c>
      <c r="AW127" t="s">
        <v>45</v>
      </c>
      <c r="AX127" s="37">
        <f t="shared" si="52"/>
        <v>20.690999999999999</v>
      </c>
      <c r="AY127" t="s">
        <v>45</v>
      </c>
      <c r="AZ127" s="37">
        <f t="shared" si="53"/>
        <v>16.1172</v>
      </c>
      <c r="BA127" t="s">
        <v>45</v>
      </c>
      <c r="BB127" s="37">
        <f t="shared" si="54"/>
        <v>11.543400000000002</v>
      </c>
      <c r="BC127" t="s">
        <v>45</v>
      </c>
      <c r="BD127" s="37">
        <f t="shared" si="55"/>
        <v>5.6628000000000007</v>
      </c>
      <c r="BE127" t="s">
        <v>45</v>
      </c>
    </row>
    <row r="128" spans="1:57" x14ac:dyDescent="0.25">
      <c r="A128" s="2" t="s">
        <v>167</v>
      </c>
      <c r="B128" s="6"/>
      <c r="C128" s="4">
        <v>84300</v>
      </c>
      <c r="D128" s="5">
        <v>6.67</v>
      </c>
      <c r="E128" s="37">
        <f t="shared" si="30"/>
        <v>5.3360000000000003</v>
      </c>
      <c r="F128" s="37">
        <f t="shared" si="31"/>
        <v>1.7342</v>
      </c>
      <c r="G128" s="37">
        <f t="shared" si="32"/>
        <v>6.4699</v>
      </c>
      <c r="H128" s="37">
        <f t="shared" si="33"/>
        <v>6.3365</v>
      </c>
      <c r="I128" t="s">
        <v>44</v>
      </c>
      <c r="J128" s="37">
        <f t="shared" si="34"/>
        <v>6.67</v>
      </c>
      <c r="K128" t="s">
        <v>45</v>
      </c>
      <c r="L128" s="37">
        <f t="shared" si="35"/>
        <v>4.9357999999999995</v>
      </c>
      <c r="M128" t="s">
        <v>45</v>
      </c>
      <c r="N128" s="37">
        <f t="shared" si="36"/>
        <v>6.0030000000000001</v>
      </c>
      <c r="O128" t="s">
        <v>45</v>
      </c>
      <c r="P128" s="37">
        <f t="shared" si="37"/>
        <v>5.3360000000000003</v>
      </c>
      <c r="Q128" t="s">
        <v>45</v>
      </c>
      <c r="R128" s="37">
        <f t="shared" si="38"/>
        <v>6.4699</v>
      </c>
      <c r="S128" t="s">
        <v>45</v>
      </c>
      <c r="T128" s="37">
        <f t="shared" si="39"/>
        <v>6.4699</v>
      </c>
      <c r="U128" t="s">
        <v>45</v>
      </c>
      <c r="V128" s="37">
        <f t="shared" si="40"/>
        <v>5.3360000000000003</v>
      </c>
      <c r="W128" t="s">
        <v>45</v>
      </c>
      <c r="X128" s="37">
        <f t="shared" si="41"/>
        <v>6.3365</v>
      </c>
      <c r="Y128" t="s">
        <v>45</v>
      </c>
      <c r="Z128" s="37">
        <f t="shared" si="42"/>
        <v>6.3365</v>
      </c>
      <c r="AA128" t="s">
        <v>45</v>
      </c>
      <c r="AB128" s="37">
        <f t="shared" si="43"/>
        <v>6.3365</v>
      </c>
      <c r="AC128" t="s">
        <v>45</v>
      </c>
      <c r="AD128" s="37">
        <f t="shared" si="44"/>
        <v>6.3365</v>
      </c>
      <c r="AE128" t="s">
        <v>45</v>
      </c>
      <c r="AF128" s="37">
        <f t="shared" si="45"/>
        <v>6.4699</v>
      </c>
      <c r="AG128" t="s">
        <v>45</v>
      </c>
      <c r="AH128" s="37">
        <f t="shared" si="46"/>
        <v>4.9357999999999995</v>
      </c>
      <c r="AI128" t="s">
        <v>45</v>
      </c>
      <c r="AJ128" s="37">
        <f t="shared" si="47"/>
        <v>4.9357999999999995</v>
      </c>
      <c r="AK128" t="s">
        <v>45</v>
      </c>
      <c r="AL128" s="37">
        <f t="shared" si="48"/>
        <v>4.9357999999999995</v>
      </c>
      <c r="AM128" t="s">
        <v>45</v>
      </c>
      <c r="AN128" s="37">
        <f t="shared" si="56"/>
        <v>6.3365</v>
      </c>
      <c r="AO128" t="s">
        <v>45</v>
      </c>
      <c r="AP128" s="37">
        <f t="shared" si="29"/>
        <v>6.3365</v>
      </c>
      <c r="AQ128" t="s">
        <v>45</v>
      </c>
      <c r="AR128" s="37">
        <f t="shared" si="49"/>
        <v>4.9357999999999995</v>
      </c>
      <c r="AS128" t="s">
        <v>45</v>
      </c>
      <c r="AT128" s="37">
        <f t="shared" si="50"/>
        <v>4.9357999999999995</v>
      </c>
      <c r="AU128" t="s">
        <v>45</v>
      </c>
      <c r="AV128" s="37">
        <f t="shared" si="51"/>
        <v>6.3365</v>
      </c>
      <c r="AW128" t="s">
        <v>45</v>
      </c>
      <c r="AX128" s="37">
        <f t="shared" si="52"/>
        <v>6.3365</v>
      </c>
      <c r="AY128" t="s">
        <v>45</v>
      </c>
      <c r="AZ128" s="37">
        <f t="shared" si="53"/>
        <v>4.9357999999999995</v>
      </c>
      <c r="BA128" t="s">
        <v>45</v>
      </c>
      <c r="BB128" s="37">
        <f t="shared" si="54"/>
        <v>3.5351000000000004</v>
      </c>
      <c r="BC128" t="s">
        <v>45</v>
      </c>
      <c r="BD128" s="37">
        <f t="shared" si="55"/>
        <v>1.7342</v>
      </c>
      <c r="BE128" t="s">
        <v>45</v>
      </c>
    </row>
    <row r="129" spans="1:57" x14ac:dyDescent="0.25">
      <c r="A129" s="2" t="s">
        <v>168</v>
      </c>
      <c r="B129" s="6"/>
      <c r="C129" s="4">
        <v>84403</v>
      </c>
      <c r="D129" s="5">
        <v>35.409999999999997</v>
      </c>
      <c r="E129" s="37">
        <f t="shared" si="30"/>
        <v>28.327999999999996</v>
      </c>
      <c r="F129" s="37">
        <f t="shared" si="31"/>
        <v>9.2065999999999999</v>
      </c>
      <c r="G129" s="37">
        <f t="shared" si="32"/>
        <v>34.347699999999996</v>
      </c>
      <c r="H129" s="37">
        <f t="shared" si="33"/>
        <v>33.639499999999998</v>
      </c>
      <c r="I129" t="s">
        <v>44</v>
      </c>
      <c r="J129" s="37">
        <f t="shared" si="34"/>
        <v>35.409999999999997</v>
      </c>
      <c r="K129" t="s">
        <v>45</v>
      </c>
      <c r="L129" s="37">
        <f t="shared" si="35"/>
        <v>26.203399999999998</v>
      </c>
      <c r="M129" t="s">
        <v>45</v>
      </c>
      <c r="N129" s="37">
        <f t="shared" si="36"/>
        <v>31.868999999999996</v>
      </c>
      <c r="O129" t="s">
        <v>45</v>
      </c>
      <c r="P129" s="37">
        <f t="shared" si="37"/>
        <v>28.327999999999999</v>
      </c>
      <c r="Q129" t="s">
        <v>45</v>
      </c>
      <c r="R129" s="37">
        <f t="shared" si="38"/>
        <v>34.347699999999996</v>
      </c>
      <c r="S129" t="s">
        <v>45</v>
      </c>
      <c r="T129" s="37">
        <f t="shared" si="39"/>
        <v>34.347699999999996</v>
      </c>
      <c r="U129" t="s">
        <v>45</v>
      </c>
      <c r="V129" s="37">
        <f t="shared" si="40"/>
        <v>28.327999999999999</v>
      </c>
      <c r="W129" t="s">
        <v>45</v>
      </c>
      <c r="X129" s="37">
        <f t="shared" si="41"/>
        <v>33.639499999999998</v>
      </c>
      <c r="Y129" t="s">
        <v>45</v>
      </c>
      <c r="Z129" s="37">
        <f t="shared" si="42"/>
        <v>33.639499999999998</v>
      </c>
      <c r="AA129" t="s">
        <v>45</v>
      </c>
      <c r="AB129" s="37">
        <f t="shared" si="43"/>
        <v>33.639499999999998</v>
      </c>
      <c r="AC129" t="s">
        <v>45</v>
      </c>
      <c r="AD129" s="37">
        <f t="shared" si="44"/>
        <v>33.639499999999998</v>
      </c>
      <c r="AE129" t="s">
        <v>45</v>
      </c>
      <c r="AF129" s="37">
        <f t="shared" si="45"/>
        <v>34.347699999999996</v>
      </c>
      <c r="AG129" t="s">
        <v>45</v>
      </c>
      <c r="AH129" s="37">
        <f t="shared" si="46"/>
        <v>26.203399999999998</v>
      </c>
      <c r="AI129" t="s">
        <v>45</v>
      </c>
      <c r="AJ129" s="37">
        <f t="shared" si="47"/>
        <v>26.203399999999998</v>
      </c>
      <c r="AK129" t="s">
        <v>45</v>
      </c>
      <c r="AL129" s="37">
        <f t="shared" si="48"/>
        <v>26.203399999999998</v>
      </c>
      <c r="AM129" t="s">
        <v>45</v>
      </c>
      <c r="AN129" s="37">
        <f t="shared" si="56"/>
        <v>33.639499999999998</v>
      </c>
      <c r="AO129" t="s">
        <v>45</v>
      </c>
      <c r="AP129" s="37">
        <f t="shared" si="29"/>
        <v>33.639499999999998</v>
      </c>
      <c r="AQ129" t="s">
        <v>45</v>
      </c>
      <c r="AR129" s="37">
        <f t="shared" si="49"/>
        <v>26.203399999999998</v>
      </c>
      <c r="AS129" t="s">
        <v>45</v>
      </c>
      <c r="AT129" s="37">
        <f t="shared" si="50"/>
        <v>26.203399999999998</v>
      </c>
      <c r="AU129" t="s">
        <v>45</v>
      </c>
      <c r="AV129" s="37">
        <f t="shared" si="51"/>
        <v>33.639499999999998</v>
      </c>
      <c r="AW129" t="s">
        <v>45</v>
      </c>
      <c r="AX129" s="37">
        <f t="shared" si="52"/>
        <v>33.639499999999998</v>
      </c>
      <c r="AY129" t="s">
        <v>45</v>
      </c>
      <c r="AZ129" s="37">
        <f t="shared" si="53"/>
        <v>26.203399999999998</v>
      </c>
      <c r="BA129" t="s">
        <v>45</v>
      </c>
      <c r="BB129" s="37">
        <f t="shared" si="54"/>
        <v>18.767299999999999</v>
      </c>
      <c r="BC129" t="s">
        <v>45</v>
      </c>
      <c r="BD129" s="37">
        <f t="shared" si="55"/>
        <v>9.2065999999999999</v>
      </c>
      <c r="BE129" t="s">
        <v>45</v>
      </c>
    </row>
    <row r="130" spans="1:57" x14ac:dyDescent="0.25">
      <c r="A130" s="2" t="s">
        <v>169</v>
      </c>
      <c r="B130" s="6"/>
      <c r="C130" s="4">
        <v>84436</v>
      </c>
      <c r="D130" s="5">
        <v>31.09</v>
      </c>
      <c r="E130" s="37">
        <f t="shared" si="30"/>
        <v>24.872</v>
      </c>
      <c r="F130" s="37">
        <f t="shared" si="31"/>
        <v>8.083400000000001</v>
      </c>
      <c r="G130" s="37">
        <f t="shared" si="32"/>
        <v>30.157299999999999</v>
      </c>
      <c r="H130" s="37">
        <f t="shared" si="33"/>
        <v>29.535499999999999</v>
      </c>
      <c r="I130" t="s">
        <v>44</v>
      </c>
      <c r="J130" s="37">
        <f t="shared" si="34"/>
        <v>31.09</v>
      </c>
      <c r="K130" t="s">
        <v>45</v>
      </c>
      <c r="L130" s="37">
        <f t="shared" si="35"/>
        <v>23.006599999999999</v>
      </c>
      <c r="M130" t="s">
        <v>45</v>
      </c>
      <c r="N130" s="37">
        <f t="shared" si="36"/>
        <v>27.981000000000002</v>
      </c>
      <c r="O130" t="s">
        <v>45</v>
      </c>
      <c r="P130" s="37">
        <f t="shared" si="37"/>
        <v>24.872</v>
      </c>
      <c r="Q130" t="s">
        <v>45</v>
      </c>
      <c r="R130" s="37">
        <f t="shared" si="38"/>
        <v>30.157299999999999</v>
      </c>
      <c r="S130" t="s">
        <v>45</v>
      </c>
      <c r="T130" s="37">
        <f t="shared" si="39"/>
        <v>30.157299999999999</v>
      </c>
      <c r="U130" t="s">
        <v>45</v>
      </c>
      <c r="V130" s="37">
        <f t="shared" si="40"/>
        <v>24.872</v>
      </c>
      <c r="W130" t="s">
        <v>45</v>
      </c>
      <c r="X130" s="37">
        <f t="shared" si="41"/>
        <v>29.535499999999999</v>
      </c>
      <c r="Y130" t="s">
        <v>45</v>
      </c>
      <c r="Z130" s="37">
        <f t="shared" si="42"/>
        <v>29.535499999999999</v>
      </c>
      <c r="AA130" t="s">
        <v>45</v>
      </c>
      <c r="AB130" s="37">
        <f t="shared" si="43"/>
        <v>29.535499999999999</v>
      </c>
      <c r="AC130" t="s">
        <v>45</v>
      </c>
      <c r="AD130" s="37">
        <f t="shared" si="44"/>
        <v>29.535499999999999</v>
      </c>
      <c r="AE130" t="s">
        <v>45</v>
      </c>
      <c r="AF130" s="37">
        <f t="shared" si="45"/>
        <v>30.157299999999999</v>
      </c>
      <c r="AG130" t="s">
        <v>45</v>
      </c>
      <c r="AH130" s="37">
        <f t="shared" si="46"/>
        <v>23.006599999999999</v>
      </c>
      <c r="AI130" t="s">
        <v>45</v>
      </c>
      <c r="AJ130" s="37">
        <f t="shared" si="47"/>
        <v>23.006599999999999</v>
      </c>
      <c r="AK130" t="s">
        <v>45</v>
      </c>
      <c r="AL130" s="37">
        <f t="shared" si="48"/>
        <v>23.006599999999999</v>
      </c>
      <c r="AM130" t="s">
        <v>45</v>
      </c>
      <c r="AN130" s="37">
        <f t="shared" si="56"/>
        <v>29.535499999999999</v>
      </c>
      <c r="AO130" t="s">
        <v>45</v>
      </c>
      <c r="AP130" s="37">
        <f t="shared" si="29"/>
        <v>29.535499999999999</v>
      </c>
      <c r="AQ130" t="s">
        <v>45</v>
      </c>
      <c r="AR130" s="37">
        <f t="shared" si="49"/>
        <v>23.006599999999999</v>
      </c>
      <c r="AS130" t="s">
        <v>45</v>
      </c>
      <c r="AT130" s="37">
        <f t="shared" si="50"/>
        <v>23.006599999999999</v>
      </c>
      <c r="AU130" t="s">
        <v>45</v>
      </c>
      <c r="AV130" s="37">
        <f t="shared" si="51"/>
        <v>29.535499999999999</v>
      </c>
      <c r="AW130" t="s">
        <v>45</v>
      </c>
      <c r="AX130" s="37">
        <f t="shared" si="52"/>
        <v>29.535499999999999</v>
      </c>
      <c r="AY130" t="s">
        <v>45</v>
      </c>
      <c r="AZ130" s="37">
        <f t="shared" si="53"/>
        <v>23.006599999999999</v>
      </c>
      <c r="BA130" t="s">
        <v>45</v>
      </c>
      <c r="BB130" s="37">
        <f t="shared" si="54"/>
        <v>16.477700000000002</v>
      </c>
      <c r="BC130" t="s">
        <v>45</v>
      </c>
      <c r="BD130" s="37">
        <f t="shared" si="55"/>
        <v>8.083400000000001</v>
      </c>
      <c r="BE130" t="s">
        <v>45</v>
      </c>
    </row>
    <row r="131" spans="1:57" x14ac:dyDescent="0.25">
      <c r="A131" s="2" t="s">
        <v>170</v>
      </c>
      <c r="B131" s="6"/>
      <c r="C131" s="4">
        <v>84439</v>
      </c>
      <c r="D131" s="5">
        <v>40.82</v>
      </c>
      <c r="E131" s="37">
        <f t="shared" si="30"/>
        <v>32.655999999999999</v>
      </c>
      <c r="F131" s="37">
        <f t="shared" si="31"/>
        <v>10.613200000000001</v>
      </c>
      <c r="G131" s="37">
        <f t="shared" si="32"/>
        <v>39.595399999999998</v>
      </c>
      <c r="H131" s="37">
        <f t="shared" si="33"/>
        <v>38.778999999999996</v>
      </c>
      <c r="I131" t="s">
        <v>44</v>
      </c>
      <c r="J131" s="37">
        <f t="shared" si="34"/>
        <v>40.82</v>
      </c>
      <c r="K131" t="s">
        <v>45</v>
      </c>
      <c r="L131" s="37">
        <f t="shared" si="35"/>
        <v>30.206800000000001</v>
      </c>
      <c r="M131" t="s">
        <v>45</v>
      </c>
      <c r="N131" s="37">
        <f t="shared" si="36"/>
        <v>36.738</v>
      </c>
      <c r="O131" t="s">
        <v>45</v>
      </c>
      <c r="P131" s="37">
        <f t="shared" si="37"/>
        <v>32.655999999999999</v>
      </c>
      <c r="Q131" t="s">
        <v>45</v>
      </c>
      <c r="R131" s="37">
        <f t="shared" si="38"/>
        <v>39.595399999999998</v>
      </c>
      <c r="S131" t="s">
        <v>45</v>
      </c>
      <c r="T131" s="37">
        <f t="shared" si="39"/>
        <v>39.595399999999998</v>
      </c>
      <c r="U131" t="s">
        <v>45</v>
      </c>
      <c r="V131" s="37">
        <f t="shared" si="40"/>
        <v>32.655999999999999</v>
      </c>
      <c r="W131" t="s">
        <v>45</v>
      </c>
      <c r="X131" s="37">
        <f t="shared" si="41"/>
        <v>38.778999999999996</v>
      </c>
      <c r="Y131" t="s">
        <v>45</v>
      </c>
      <c r="Z131" s="37">
        <f t="shared" si="42"/>
        <v>38.778999999999996</v>
      </c>
      <c r="AA131" t="s">
        <v>45</v>
      </c>
      <c r="AB131" s="37">
        <f t="shared" si="43"/>
        <v>38.778999999999996</v>
      </c>
      <c r="AC131" t="s">
        <v>45</v>
      </c>
      <c r="AD131" s="37">
        <f t="shared" si="44"/>
        <v>38.778999999999996</v>
      </c>
      <c r="AE131" t="s">
        <v>45</v>
      </c>
      <c r="AF131" s="37">
        <f t="shared" si="45"/>
        <v>39.595399999999998</v>
      </c>
      <c r="AG131" t="s">
        <v>45</v>
      </c>
      <c r="AH131" s="37">
        <f t="shared" si="46"/>
        <v>30.206800000000001</v>
      </c>
      <c r="AI131" t="s">
        <v>45</v>
      </c>
      <c r="AJ131" s="37">
        <f t="shared" si="47"/>
        <v>30.206800000000001</v>
      </c>
      <c r="AK131" t="s">
        <v>45</v>
      </c>
      <c r="AL131" s="37">
        <f t="shared" si="48"/>
        <v>30.206800000000001</v>
      </c>
      <c r="AM131" t="s">
        <v>45</v>
      </c>
      <c r="AN131" s="37">
        <f t="shared" si="56"/>
        <v>38.778999999999996</v>
      </c>
      <c r="AO131" t="s">
        <v>45</v>
      </c>
      <c r="AP131" s="37">
        <f t="shared" si="29"/>
        <v>38.778999999999996</v>
      </c>
      <c r="AQ131" t="s">
        <v>45</v>
      </c>
      <c r="AR131" s="37">
        <f t="shared" si="49"/>
        <v>30.206800000000001</v>
      </c>
      <c r="AS131" t="s">
        <v>45</v>
      </c>
      <c r="AT131" s="37">
        <f t="shared" si="50"/>
        <v>30.206800000000001</v>
      </c>
      <c r="AU131" t="s">
        <v>45</v>
      </c>
      <c r="AV131" s="37">
        <f t="shared" si="51"/>
        <v>38.778999999999996</v>
      </c>
      <c r="AW131" t="s">
        <v>45</v>
      </c>
      <c r="AX131" s="37">
        <f t="shared" si="52"/>
        <v>38.778999999999996</v>
      </c>
      <c r="AY131" t="s">
        <v>45</v>
      </c>
      <c r="AZ131" s="37">
        <f t="shared" si="53"/>
        <v>30.206800000000001</v>
      </c>
      <c r="BA131" t="s">
        <v>45</v>
      </c>
      <c r="BB131" s="37">
        <f t="shared" si="54"/>
        <v>21.634600000000002</v>
      </c>
      <c r="BC131" t="s">
        <v>45</v>
      </c>
      <c r="BD131" s="37">
        <f t="shared" si="55"/>
        <v>10.613200000000001</v>
      </c>
      <c r="BE131" t="s">
        <v>45</v>
      </c>
    </row>
    <row r="132" spans="1:57" x14ac:dyDescent="0.25">
      <c r="A132" s="2" t="s">
        <v>171</v>
      </c>
      <c r="B132" s="6"/>
      <c r="C132" s="4">
        <v>84450</v>
      </c>
      <c r="D132" s="5">
        <v>23.43</v>
      </c>
      <c r="E132" s="37">
        <f t="shared" si="30"/>
        <v>18.744</v>
      </c>
      <c r="F132" s="37">
        <f t="shared" si="31"/>
        <v>6.0918000000000001</v>
      </c>
      <c r="G132" s="37">
        <f t="shared" si="32"/>
        <v>22.7271</v>
      </c>
      <c r="H132" s="37">
        <f t="shared" si="33"/>
        <v>22.258499999999998</v>
      </c>
      <c r="I132" t="s">
        <v>44</v>
      </c>
      <c r="J132" s="37">
        <f t="shared" si="34"/>
        <v>23.43</v>
      </c>
      <c r="K132" t="s">
        <v>45</v>
      </c>
      <c r="L132" s="37">
        <f t="shared" si="35"/>
        <v>17.338200000000001</v>
      </c>
      <c r="M132" t="s">
        <v>45</v>
      </c>
      <c r="N132" s="37">
        <f t="shared" si="36"/>
        <v>21.087</v>
      </c>
      <c r="O132" t="s">
        <v>45</v>
      </c>
      <c r="P132" s="37">
        <f t="shared" si="37"/>
        <v>18.744</v>
      </c>
      <c r="Q132" t="s">
        <v>45</v>
      </c>
      <c r="R132" s="37">
        <f t="shared" si="38"/>
        <v>22.7271</v>
      </c>
      <c r="S132" t="s">
        <v>45</v>
      </c>
      <c r="T132" s="37">
        <f t="shared" si="39"/>
        <v>22.7271</v>
      </c>
      <c r="U132" t="s">
        <v>45</v>
      </c>
      <c r="V132" s="37">
        <f t="shared" si="40"/>
        <v>18.744</v>
      </c>
      <c r="W132" t="s">
        <v>45</v>
      </c>
      <c r="X132" s="37">
        <f t="shared" si="41"/>
        <v>22.258499999999998</v>
      </c>
      <c r="Y132" t="s">
        <v>45</v>
      </c>
      <c r="Z132" s="37">
        <f t="shared" si="42"/>
        <v>22.258499999999998</v>
      </c>
      <c r="AA132" t="s">
        <v>45</v>
      </c>
      <c r="AB132" s="37">
        <f t="shared" si="43"/>
        <v>22.258499999999998</v>
      </c>
      <c r="AC132" t="s">
        <v>45</v>
      </c>
      <c r="AD132" s="37">
        <f t="shared" si="44"/>
        <v>22.258499999999998</v>
      </c>
      <c r="AE132" t="s">
        <v>45</v>
      </c>
      <c r="AF132" s="37">
        <f t="shared" si="45"/>
        <v>22.7271</v>
      </c>
      <c r="AG132" t="s">
        <v>45</v>
      </c>
      <c r="AH132" s="37">
        <f t="shared" si="46"/>
        <v>17.338200000000001</v>
      </c>
      <c r="AI132" t="s">
        <v>45</v>
      </c>
      <c r="AJ132" s="37">
        <f t="shared" si="47"/>
        <v>17.338200000000001</v>
      </c>
      <c r="AK132" t="s">
        <v>45</v>
      </c>
      <c r="AL132" s="37">
        <f t="shared" si="48"/>
        <v>17.338200000000001</v>
      </c>
      <c r="AM132" t="s">
        <v>45</v>
      </c>
      <c r="AN132" s="37">
        <f t="shared" si="56"/>
        <v>22.258499999999998</v>
      </c>
      <c r="AO132" t="s">
        <v>45</v>
      </c>
      <c r="AP132" s="37">
        <f t="shared" si="29"/>
        <v>22.258499999999998</v>
      </c>
      <c r="AQ132" t="s">
        <v>45</v>
      </c>
      <c r="AR132" s="37">
        <f t="shared" si="49"/>
        <v>17.338200000000001</v>
      </c>
      <c r="AS132" t="s">
        <v>45</v>
      </c>
      <c r="AT132" s="37">
        <f t="shared" si="50"/>
        <v>17.338200000000001</v>
      </c>
      <c r="AU132" t="s">
        <v>45</v>
      </c>
      <c r="AV132" s="37">
        <f t="shared" si="51"/>
        <v>22.258499999999998</v>
      </c>
      <c r="AW132" t="s">
        <v>45</v>
      </c>
      <c r="AX132" s="37">
        <f t="shared" si="52"/>
        <v>22.258499999999998</v>
      </c>
      <c r="AY132" t="s">
        <v>45</v>
      </c>
      <c r="AZ132" s="37">
        <f t="shared" si="53"/>
        <v>17.338200000000001</v>
      </c>
      <c r="BA132" t="s">
        <v>45</v>
      </c>
      <c r="BB132" s="37">
        <f t="shared" si="54"/>
        <v>12.417900000000001</v>
      </c>
      <c r="BC132" t="s">
        <v>45</v>
      </c>
      <c r="BD132" s="37">
        <f t="shared" si="55"/>
        <v>6.0918000000000001</v>
      </c>
      <c r="BE132" t="s">
        <v>45</v>
      </c>
    </row>
    <row r="133" spans="1:57" x14ac:dyDescent="0.25">
      <c r="A133" s="2" t="s">
        <v>172</v>
      </c>
      <c r="B133" s="6"/>
      <c r="C133" s="4">
        <v>84460</v>
      </c>
      <c r="D133" s="5">
        <v>23.99</v>
      </c>
      <c r="E133" s="37">
        <f t="shared" si="30"/>
        <v>19.192</v>
      </c>
      <c r="F133" s="37">
        <f t="shared" si="31"/>
        <v>6.2374000000000001</v>
      </c>
      <c r="G133" s="37">
        <f t="shared" si="32"/>
        <v>23.270299999999999</v>
      </c>
      <c r="H133" s="37">
        <f t="shared" si="33"/>
        <v>22.790499999999998</v>
      </c>
      <c r="I133" t="s">
        <v>44</v>
      </c>
      <c r="J133" s="37">
        <f t="shared" si="34"/>
        <v>23.99</v>
      </c>
      <c r="K133" t="s">
        <v>45</v>
      </c>
      <c r="L133" s="37">
        <f t="shared" si="35"/>
        <v>17.752599999999997</v>
      </c>
      <c r="M133" t="s">
        <v>45</v>
      </c>
      <c r="N133" s="37">
        <f t="shared" si="36"/>
        <v>21.590999999999998</v>
      </c>
      <c r="O133" t="s">
        <v>45</v>
      </c>
      <c r="P133" s="37">
        <f t="shared" si="37"/>
        <v>19.192</v>
      </c>
      <c r="Q133" t="s">
        <v>45</v>
      </c>
      <c r="R133" s="37">
        <f t="shared" si="38"/>
        <v>23.270299999999999</v>
      </c>
      <c r="S133" t="s">
        <v>45</v>
      </c>
      <c r="T133" s="37">
        <f t="shared" si="39"/>
        <v>23.270299999999999</v>
      </c>
      <c r="U133" t="s">
        <v>45</v>
      </c>
      <c r="V133" s="37">
        <f t="shared" si="40"/>
        <v>19.192</v>
      </c>
      <c r="W133" t="s">
        <v>45</v>
      </c>
      <c r="X133" s="37">
        <f t="shared" si="41"/>
        <v>22.790499999999998</v>
      </c>
      <c r="Y133" t="s">
        <v>45</v>
      </c>
      <c r="Z133" s="37">
        <f t="shared" si="42"/>
        <v>22.790499999999998</v>
      </c>
      <c r="AA133" t="s">
        <v>45</v>
      </c>
      <c r="AB133" s="37">
        <f t="shared" si="43"/>
        <v>22.790499999999998</v>
      </c>
      <c r="AC133" t="s">
        <v>45</v>
      </c>
      <c r="AD133" s="37">
        <f t="shared" si="44"/>
        <v>22.790499999999998</v>
      </c>
      <c r="AE133" t="s">
        <v>45</v>
      </c>
      <c r="AF133" s="37">
        <f t="shared" si="45"/>
        <v>23.270299999999999</v>
      </c>
      <c r="AG133" t="s">
        <v>45</v>
      </c>
      <c r="AH133" s="37">
        <f t="shared" si="46"/>
        <v>17.752599999999997</v>
      </c>
      <c r="AI133" t="s">
        <v>45</v>
      </c>
      <c r="AJ133" s="37">
        <f t="shared" si="47"/>
        <v>17.752599999999997</v>
      </c>
      <c r="AK133" t="s">
        <v>45</v>
      </c>
      <c r="AL133" s="37">
        <f t="shared" si="48"/>
        <v>17.752599999999997</v>
      </c>
      <c r="AM133" t="s">
        <v>45</v>
      </c>
      <c r="AN133" s="37">
        <f t="shared" si="56"/>
        <v>22.790499999999998</v>
      </c>
      <c r="AO133" t="s">
        <v>45</v>
      </c>
      <c r="AP133" s="37">
        <f t="shared" si="29"/>
        <v>22.790499999999998</v>
      </c>
      <c r="AQ133" t="s">
        <v>45</v>
      </c>
      <c r="AR133" s="37">
        <f t="shared" si="49"/>
        <v>17.752599999999997</v>
      </c>
      <c r="AS133" t="s">
        <v>45</v>
      </c>
      <c r="AT133" s="37">
        <f t="shared" si="50"/>
        <v>17.752599999999997</v>
      </c>
      <c r="AU133" t="s">
        <v>45</v>
      </c>
      <c r="AV133" s="37">
        <f t="shared" si="51"/>
        <v>22.790499999999998</v>
      </c>
      <c r="AW133" t="s">
        <v>45</v>
      </c>
      <c r="AX133" s="37">
        <f t="shared" si="52"/>
        <v>22.790499999999998</v>
      </c>
      <c r="AY133" t="s">
        <v>45</v>
      </c>
      <c r="AZ133" s="37">
        <f t="shared" si="53"/>
        <v>17.752599999999997</v>
      </c>
      <c r="BA133" t="s">
        <v>45</v>
      </c>
      <c r="BB133" s="37">
        <f t="shared" si="54"/>
        <v>12.714700000000001</v>
      </c>
      <c r="BC133" t="s">
        <v>45</v>
      </c>
      <c r="BD133" s="37">
        <f t="shared" si="55"/>
        <v>6.2374000000000001</v>
      </c>
      <c r="BE133" t="s">
        <v>45</v>
      </c>
    </row>
    <row r="134" spans="1:57" x14ac:dyDescent="0.25">
      <c r="A134" s="2" t="s">
        <v>173</v>
      </c>
      <c r="B134" s="6"/>
      <c r="C134" s="4">
        <v>84466</v>
      </c>
      <c r="D134" s="5">
        <v>17.510000000000002</v>
      </c>
      <c r="E134" s="37">
        <f t="shared" si="30"/>
        <v>14.008000000000001</v>
      </c>
      <c r="F134" s="37">
        <f t="shared" si="31"/>
        <v>4.5526000000000009</v>
      </c>
      <c r="G134" s="37">
        <f t="shared" si="32"/>
        <v>16.9847</v>
      </c>
      <c r="H134" s="37">
        <f t="shared" si="33"/>
        <v>16.634499999999999</v>
      </c>
      <c r="I134" t="s">
        <v>44</v>
      </c>
      <c r="J134" s="37">
        <f t="shared" si="34"/>
        <v>17.510000000000002</v>
      </c>
      <c r="K134" t="s">
        <v>45</v>
      </c>
      <c r="L134" s="37">
        <f t="shared" si="35"/>
        <v>12.957400000000002</v>
      </c>
      <c r="M134" t="s">
        <v>45</v>
      </c>
      <c r="N134" s="37">
        <f t="shared" si="36"/>
        <v>15.759000000000002</v>
      </c>
      <c r="O134" t="s">
        <v>45</v>
      </c>
      <c r="P134" s="37">
        <f t="shared" si="37"/>
        <v>14.008000000000003</v>
      </c>
      <c r="Q134" t="s">
        <v>45</v>
      </c>
      <c r="R134" s="37">
        <f t="shared" si="38"/>
        <v>16.9847</v>
      </c>
      <c r="S134" t="s">
        <v>45</v>
      </c>
      <c r="T134" s="37">
        <f t="shared" si="39"/>
        <v>16.9847</v>
      </c>
      <c r="U134" t="s">
        <v>45</v>
      </c>
      <c r="V134" s="37">
        <f t="shared" si="40"/>
        <v>14.008000000000003</v>
      </c>
      <c r="W134" t="s">
        <v>45</v>
      </c>
      <c r="X134" s="37">
        <f t="shared" si="41"/>
        <v>16.634499999999999</v>
      </c>
      <c r="Y134" t="s">
        <v>45</v>
      </c>
      <c r="Z134" s="37">
        <f t="shared" si="42"/>
        <v>16.634499999999999</v>
      </c>
      <c r="AA134" t="s">
        <v>45</v>
      </c>
      <c r="AB134" s="37">
        <f t="shared" si="43"/>
        <v>16.634499999999999</v>
      </c>
      <c r="AC134" t="s">
        <v>45</v>
      </c>
      <c r="AD134" s="37">
        <f t="shared" si="44"/>
        <v>16.634499999999999</v>
      </c>
      <c r="AE134" t="s">
        <v>45</v>
      </c>
      <c r="AF134" s="37">
        <f t="shared" si="45"/>
        <v>16.9847</v>
      </c>
      <c r="AG134" t="s">
        <v>45</v>
      </c>
      <c r="AH134" s="37">
        <f t="shared" si="46"/>
        <v>12.957400000000002</v>
      </c>
      <c r="AI134" t="s">
        <v>45</v>
      </c>
      <c r="AJ134" s="37">
        <f t="shared" si="47"/>
        <v>12.957400000000002</v>
      </c>
      <c r="AK134" t="s">
        <v>45</v>
      </c>
      <c r="AL134" s="37">
        <f t="shared" si="48"/>
        <v>12.957400000000002</v>
      </c>
      <c r="AM134" t="s">
        <v>45</v>
      </c>
      <c r="AN134" s="37">
        <f t="shared" si="56"/>
        <v>16.634499999999999</v>
      </c>
      <c r="AO134" t="s">
        <v>45</v>
      </c>
      <c r="AP134" s="37">
        <f t="shared" si="29"/>
        <v>16.634499999999999</v>
      </c>
      <c r="AQ134" t="s">
        <v>45</v>
      </c>
      <c r="AR134" s="37">
        <f t="shared" si="49"/>
        <v>12.957400000000002</v>
      </c>
      <c r="AS134" t="s">
        <v>45</v>
      </c>
      <c r="AT134" s="37">
        <f t="shared" si="50"/>
        <v>12.957400000000002</v>
      </c>
      <c r="AU134" t="s">
        <v>45</v>
      </c>
      <c r="AV134" s="37">
        <f t="shared" si="51"/>
        <v>16.634499999999999</v>
      </c>
      <c r="AW134" t="s">
        <v>45</v>
      </c>
      <c r="AX134" s="37">
        <f t="shared" si="52"/>
        <v>16.634499999999999</v>
      </c>
      <c r="AY134" t="s">
        <v>45</v>
      </c>
      <c r="AZ134" s="37">
        <f t="shared" si="53"/>
        <v>12.957400000000002</v>
      </c>
      <c r="BA134" t="s">
        <v>45</v>
      </c>
      <c r="BB134" s="37">
        <f t="shared" si="54"/>
        <v>9.2803000000000004</v>
      </c>
      <c r="BC134" t="s">
        <v>45</v>
      </c>
      <c r="BD134" s="37">
        <f t="shared" si="55"/>
        <v>4.5526000000000009</v>
      </c>
      <c r="BE134" t="s">
        <v>45</v>
      </c>
    </row>
    <row r="135" spans="1:57" x14ac:dyDescent="0.25">
      <c r="A135" s="2" t="s">
        <v>174</v>
      </c>
      <c r="B135" s="6"/>
      <c r="C135" s="4">
        <v>84478</v>
      </c>
      <c r="D135" s="5">
        <v>26</v>
      </c>
      <c r="E135" s="37">
        <f t="shared" si="30"/>
        <v>20.8</v>
      </c>
      <c r="F135" s="37">
        <f t="shared" si="31"/>
        <v>6.76</v>
      </c>
      <c r="G135" s="37">
        <f t="shared" si="32"/>
        <v>25.22</v>
      </c>
      <c r="H135" s="37">
        <f t="shared" si="33"/>
        <v>24.7</v>
      </c>
      <c r="I135" t="s">
        <v>44</v>
      </c>
      <c r="J135" s="37">
        <f t="shared" si="34"/>
        <v>26</v>
      </c>
      <c r="K135" t="s">
        <v>45</v>
      </c>
      <c r="L135" s="37">
        <f t="shared" si="35"/>
        <v>19.239999999999998</v>
      </c>
      <c r="M135" t="s">
        <v>45</v>
      </c>
      <c r="N135" s="37">
        <f t="shared" si="36"/>
        <v>23.400000000000002</v>
      </c>
      <c r="O135" t="s">
        <v>45</v>
      </c>
      <c r="P135" s="37">
        <f t="shared" si="37"/>
        <v>20.8</v>
      </c>
      <c r="Q135" t="s">
        <v>45</v>
      </c>
      <c r="R135" s="37">
        <f t="shared" si="38"/>
        <v>25.22</v>
      </c>
      <c r="S135" t="s">
        <v>45</v>
      </c>
      <c r="T135" s="37">
        <f t="shared" si="39"/>
        <v>25.22</v>
      </c>
      <c r="U135" t="s">
        <v>45</v>
      </c>
      <c r="V135" s="37">
        <f t="shared" si="40"/>
        <v>20.8</v>
      </c>
      <c r="W135" t="s">
        <v>45</v>
      </c>
      <c r="X135" s="37">
        <f t="shared" si="41"/>
        <v>24.7</v>
      </c>
      <c r="Y135" t="s">
        <v>45</v>
      </c>
      <c r="Z135" s="37">
        <f t="shared" si="42"/>
        <v>24.7</v>
      </c>
      <c r="AA135" t="s">
        <v>45</v>
      </c>
      <c r="AB135" s="37">
        <f t="shared" si="43"/>
        <v>24.7</v>
      </c>
      <c r="AC135" t="s">
        <v>45</v>
      </c>
      <c r="AD135" s="37">
        <f t="shared" si="44"/>
        <v>24.7</v>
      </c>
      <c r="AE135" t="s">
        <v>45</v>
      </c>
      <c r="AF135" s="37">
        <f t="shared" si="45"/>
        <v>25.22</v>
      </c>
      <c r="AG135" t="s">
        <v>45</v>
      </c>
      <c r="AH135" s="37">
        <f t="shared" si="46"/>
        <v>19.239999999999998</v>
      </c>
      <c r="AI135" t="s">
        <v>45</v>
      </c>
      <c r="AJ135" s="37">
        <f t="shared" si="47"/>
        <v>19.239999999999998</v>
      </c>
      <c r="AK135" t="s">
        <v>45</v>
      </c>
      <c r="AL135" s="37">
        <f t="shared" si="48"/>
        <v>19.239999999999998</v>
      </c>
      <c r="AM135" t="s">
        <v>45</v>
      </c>
      <c r="AN135" s="37">
        <f t="shared" si="56"/>
        <v>24.7</v>
      </c>
      <c r="AO135" t="s">
        <v>45</v>
      </c>
      <c r="AP135" s="37">
        <f t="shared" si="29"/>
        <v>24.7</v>
      </c>
      <c r="AQ135" t="s">
        <v>45</v>
      </c>
      <c r="AR135" s="37">
        <f t="shared" si="49"/>
        <v>19.239999999999998</v>
      </c>
      <c r="AS135" t="s">
        <v>45</v>
      </c>
      <c r="AT135" s="37">
        <f t="shared" si="50"/>
        <v>19.239999999999998</v>
      </c>
      <c r="AU135" t="s">
        <v>45</v>
      </c>
      <c r="AV135" s="37">
        <f t="shared" si="51"/>
        <v>24.7</v>
      </c>
      <c r="AW135" t="s">
        <v>45</v>
      </c>
      <c r="AX135" s="37">
        <f t="shared" si="52"/>
        <v>24.7</v>
      </c>
      <c r="AY135" t="s">
        <v>45</v>
      </c>
      <c r="AZ135" s="37">
        <f t="shared" si="53"/>
        <v>19.239999999999998</v>
      </c>
      <c r="BA135" t="s">
        <v>45</v>
      </c>
      <c r="BB135" s="37">
        <f t="shared" si="54"/>
        <v>13.780000000000001</v>
      </c>
      <c r="BC135" t="s">
        <v>45</v>
      </c>
      <c r="BD135" s="37">
        <f t="shared" si="55"/>
        <v>6.76</v>
      </c>
      <c r="BE135" t="s">
        <v>45</v>
      </c>
    </row>
    <row r="136" spans="1:57" x14ac:dyDescent="0.25">
      <c r="A136" s="2" t="s">
        <v>175</v>
      </c>
      <c r="B136" s="6"/>
      <c r="C136" s="4">
        <v>84480</v>
      </c>
      <c r="D136" s="5">
        <v>19.45</v>
      </c>
      <c r="E136" s="37">
        <f t="shared" si="30"/>
        <v>15.559999999999999</v>
      </c>
      <c r="F136" s="37">
        <f t="shared" si="31"/>
        <v>5.0570000000000004</v>
      </c>
      <c r="G136" s="37">
        <f t="shared" si="32"/>
        <v>18.866499999999998</v>
      </c>
      <c r="H136" s="37">
        <f t="shared" si="33"/>
        <v>18.477499999999999</v>
      </c>
      <c r="I136" t="s">
        <v>44</v>
      </c>
      <c r="J136" s="37">
        <f t="shared" si="34"/>
        <v>19.45</v>
      </c>
      <c r="K136" t="s">
        <v>45</v>
      </c>
      <c r="L136" s="37">
        <f t="shared" si="35"/>
        <v>14.392999999999999</v>
      </c>
      <c r="M136" t="s">
        <v>45</v>
      </c>
      <c r="N136" s="37">
        <f t="shared" si="36"/>
        <v>17.504999999999999</v>
      </c>
      <c r="O136" t="s">
        <v>45</v>
      </c>
      <c r="P136" s="37">
        <f t="shared" si="37"/>
        <v>15.56</v>
      </c>
      <c r="Q136" t="s">
        <v>45</v>
      </c>
      <c r="R136" s="37">
        <f t="shared" si="38"/>
        <v>18.866499999999998</v>
      </c>
      <c r="S136" t="s">
        <v>45</v>
      </c>
      <c r="T136" s="37">
        <f t="shared" si="39"/>
        <v>18.866499999999998</v>
      </c>
      <c r="U136" t="s">
        <v>45</v>
      </c>
      <c r="V136" s="37">
        <f t="shared" si="40"/>
        <v>15.56</v>
      </c>
      <c r="W136" t="s">
        <v>45</v>
      </c>
      <c r="X136" s="37">
        <f t="shared" si="41"/>
        <v>18.477499999999999</v>
      </c>
      <c r="Y136" t="s">
        <v>45</v>
      </c>
      <c r="Z136" s="37">
        <f t="shared" si="42"/>
        <v>18.477499999999999</v>
      </c>
      <c r="AA136" t="s">
        <v>45</v>
      </c>
      <c r="AB136" s="37">
        <f t="shared" si="43"/>
        <v>18.477499999999999</v>
      </c>
      <c r="AC136" t="s">
        <v>45</v>
      </c>
      <c r="AD136" s="37">
        <f t="shared" si="44"/>
        <v>18.477499999999999</v>
      </c>
      <c r="AE136" t="s">
        <v>45</v>
      </c>
      <c r="AF136" s="37">
        <f t="shared" si="45"/>
        <v>18.866499999999998</v>
      </c>
      <c r="AG136" t="s">
        <v>45</v>
      </c>
      <c r="AH136" s="37">
        <f t="shared" si="46"/>
        <v>14.392999999999999</v>
      </c>
      <c r="AI136" t="s">
        <v>45</v>
      </c>
      <c r="AJ136" s="37">
        <f t="shared" si="47"/>
        <v>14.392999999999999</v>
      </c>
      <c r="AK136" t="s">
        <v>45</v>
      </c>
      <c r="AL136" s="37">
        <f t="shared" si="48"/>
        <v>14.392999999999999</v>
      </c>
      <c r="AM136" t="s">
        <v>45</v>
      </c>
      <c r="AN136" s="37">
        <f t="shared" si="56"/>
        <v>18.477499999999999</v>
      </c>
      <c r="AO136" t="s">
        <v>45</v>
      </c>
      <c r="AP136" s="37">
        <f t="shared" si="29"/>
        <v>18.477499999999999</v>
      </c>
      <c r="AQ136" t="s">
        <v>45</v>
      </c>
      <c r="AR136" s="37">
        <f t="shared" si="49"/>
        <v>14.392999999999999</v>
      </c>
      <c r="AS136" t="s">
        <v>45</v>
      </c>
      <c r="AT136" s="37">
        <f t="shared" si="50"/>
        <v>14.392999999999999</v>
      </c>
      <c r="AU136" t="s">
        <v>45</v>
      </c>
      <c r="AV136" s="37">
        <f t="shared" si="51"/>
        <v>18.477499999999999</v>
      </c>
      <c r="AW136" t="s">
        <v>45</v>
      </c>
      <c r="AX136" s="37">
        <f t="shared" si="52"/>
        <v>18.477499999999999</v>
      </c>
      <c r="AY136" t="s">
        <v>45</v>
      </c>
      <c r="AZ136" s="37">
        <f t="shared" si="53"/>
        <v>14.392999999999999</v>
      </c>
      <c r="BA136" t="s">
        <v>45</v>
      </c>
      <c r="BB136" s="37">
        <f t="shared" si="54"/>
        <v>10.3085</v>
      </c>
      <c r="BC136" t="s">
        <v>45</v>
      </c>
      <c r="BD136" s="37">
        <f t="shared" si="55"/>
        <v>5.0570000000000004</v>
      </c>
      <c r="BE136" t="s">
        <v>45</v>
      </c>
    </row>
    <row r="137" spans="1:57" x14ac:dyDescent="0.25">
      <c r="A137" s="2" t="s">
        <v>176</v>
      </c>
      <c r="B137" s="6"/>
      <c r="C137" s="4">
        <v>84481</v>
      </c>
      <c r="D137" s="5">
        <v>31.2</v>
      </c>
      <c r="E137" s="37">
        <f t="shared" si="30"/>
        <v>24.96</v>
      </c>
      <c r="F137" s="37">
        <f t="shared" si="31"/>
        <v>8.1120000000000001</v>
      </c>
      <c r="G137" s="37">
        <f t="shared" si="32"/>
        <v>30.263999999999999</v>
      </c>
      <c r="H137" s="37">
        <f t="shared" si="33"/>
        <v>29.639999999999997</v>
      </c>
      <c r="I137" t="s">
        <v>44</v>
      </c>
      <c r="J137" s="37">
        <f t="shared" si="34"/>
        <v>31.2</v>
      </c>
      <c r="K137" t="s">
        <v>45</v>
      </c>
      <c r="L137" s="37">
        <f t="shared" si="35"/>
        <v>23.088000000000001</v>
      </c>
      <c r="M137" t="s">
        <v>45</v>
      </c>
      <c r="N137" s="37">
        <f t="shared" si="36"/>
        <v>28.08</v>
      </c>
      <c r="O137" t="s">
        <v>45</v>
      </c>
      <c r="P137" s="37">
        <f t="shared" si="37"/>
        <v>24.96</v>
      </c>
      <c r="Q137" t="s">
        <v>45</v>
      </c>
      <c r="R137" s="37">
        <f t="shared" si="38"/>
        <v>30.263999999999999</v>
      </c>
      <c r="S137" t="s">
        <v>45</v>
      </c>
      <c r="T137" s="37">
        <f t="shared" si="39"/>
        <v>30.263999999999999</v>
      </c>
      <c r="U137" t="s">
        <v>45</v>
      </c>
      <c r="V137" s="37">
        <f t="shared" si="40"/>
        <v>24.96</v>
      </c>
      <c r="W137" t="s">
        <v>45</v>
      </c>
      <c r="X137" s="37">
        <f t="shared" si="41"/>
        <v>29.639999999999997</v>
      </c>
      <c r="Y137" t="s">
        <v>45</v>
      </c>
      <c r="Z137" s="37">
        <f t="shared" si="42"/>
        <v>29.639999999999997</v>
      </c>
      <c r="AA137" t="s">
        <v>45</v>
      </c>
      <c r="AB137" s="37">
        <f t="shared" si="43"/>
        <v>29.639999999999997</v>
      </c>
      <c r="AC137" t="s">
        <v>45</v>
      </c>
      <c r="AD137" s="37">
        <f t="shared" si="44"/>
        <v>29.639999999999997</v>
      </c>
      <c r="AE137" t="s">
        <v>45</v>
      </c>
      <c r="AF137" s="37">
        <f t="shared" si="45"/>
        <v>30.263999999999999</v>
      </c>
      <c r="AG137" t="s">
        <v>45</v>
      </c>
      <c r="AH137" s="37">
        <f t="shared" si="46"/>
        <v>23.088000000000001</v>
      </c>
      <c r="AI137" t="s">
        <v>45</v>
      </c>
      <c r="AJ137" s="37">
        <f t="shared" si="47"/>
        <v>23.088000000000001</v>
      </c>
      <c r="AK137" t="s">
        <v>45</v>
      </c>
      <c r="AL137" s="37">
        <f t="shared" si="48"/>
        <v>23.088000000000001</v>
      </c>
      <c r="AM137" t="s">
        <v>45</v>
      </c>
      <c r="AN137" s="37">
        <f t="shared" si="56"/>
        <v>29.639999999999997</v>
      </c>
      <c r="AO137" t="s">
        <v>45</v>
      </c>
      <c r="AP137" s="37">
        <f t="shared" ref="AP137:AP200" si="57">D137*0.95</f>
        <v>29.639999999999997</v>
      </c>
      <c r="AQ137" t="s">
        <v>45</v>
      </c>
      <c r="AR137" s="37">
        <f t="shared" si="49"/>
        <v>23.088000000000001</v>
      </c>
      <c r="AS137" t="s">
        <v>45</v>
      </c>
      <c r="AT137" s="37">
        <f t="shared" si="50"/>
        <v>23.088000000000001</v>
      </c>
      <c r="AU137" t="s">
        <v>45</v>
      </c>
      <c r="AV137" s="37">
        <f t="shared" si="51"/>
        <v>29.639999999999997</v>
      </c>
      <c r="AW137" t="s">
        <v>45</v>
      </c>
      <c r="AX137" s="37">
        <f t="shared" si="52"/>
        <v>29.639999999999997</v>
      </c>
      <c r="AY137" t="s">
        <v>45</v>
      </c>
      <c r="AZ137" s="37">
        <f t="shared" si="53"/>
        <v>23.088000000000001</v>
      </c>
      <c r="BA137" t="s">
        <v>45</v>
      </c>
      <c r="BB137" s="37">
        <f t="shared" si="54"/>
        <v>16.536000000000001</v>
      </c>
      <c r="BC137" t="s">
        <v>45</v>
      </c>
      <c r="BD137" s="37">
        <f t="shared" si="55"/>
        <v>8.1120000000000001</v>
      </c>
      <c r="BE137" t="s">
        <v>45</v>
      </c>
    </row>
    <row r="138" spans="1:57" x14ac:dyDescent="0.25">
      <c r="A138" s="2" t="s">
        <v>177</v>
      </c>
      <c r="B138" s="6"/>
      <c r="C138" s="4">
        <v>84484</v>
      </c>
      <c r="D138" s="5">
        <v>44.55</v>
      </c>
      <c r="E138" s="37">
        <f t="shared" ref="E138:E201" si="58">D138-(0.2*D138)</f>
        <v>35.64</v>
      </c>
      <c r="F138" s="37">
        <f t="shared" ref="F138:F201" si="59">D138*0.26</f>
        <v>11.583</v>
      </c>
      <c r="G138" s="37">
        <f t="shared" ref="G138:G201" si="60">D138*0.97</f>
        <v>43.213499999999996</v>
      </c>
      <c r="H138" s="37">
        <f t="shared" ref="H138:H201" si="61">D138*0.95</f>
        <v>42.322499999999998</v>
      </c>
      <c r="I138" t="s">
        <v>44</v>
      </c>
      <c r="J138" s="37">
        <f t="shared" ref="J138:J201" si="62">D138*1</f>
        <v>44.55</v>
      </c>
      <c r="K138" t="s">
        <v>45</v>
      </c>
      <c r="L138" s="37">
        <f t="shared" ref="L138:L201" si="63">D138*0.74</f>
        <v>32.966999999999999</v>
      </c>
      <c r="M138" t="s">
        <v>45</v>
      </c>
      <c r="N138" s="37">
        <f t="shared" ref="N138:N201" si="64">D138*0.9</f>
        <v>40.094999999999999</v>
      </c>
      <c r="O138" t="s">
        <v>45</v>
      </c>
      <c r="P138" s="37">
        <f t="shared" ref="P138:P201" si="65">D138*0.8</f>
        <v>35.64</v>
      </c>
      <c r="Q138" t="s">
        <v>45</v>
      </c>
      <c r="R138" s="37">
        <f t="shared" ref="R138:R201" si="66">D138*0.97</f>
        <v>43.213499999999996</v>
      </c>
      <c r="S138" t="s">
        <v>45</v>
      </c>
      <c r="T138" s="37">
        <f t="shared" ref="T138:T201" si="67">D138*0.97</f>
        <v>43.213499999999996</v>
      </c>
      <c r="U138" t="s">
        <v>45</v>
      </c>
      <c r="V138" s="37">
        <f t="shared" ref="V138:V201" si="68">D138*0.8</f>
        <v>35.64</v>
      </c>
      <c r="W138" t="s">
        <v>45</v>
      </c>
      <c r="X138" s="37">
        <f t="shared" ref="X138:X201" si="69">D138*0.95</f>
        <v>42.322499999999998</v>
      </c>
      <c r="Y138" t="s">
        <v>45</v>
      </c>
      <c r="Z138" s="37">
        <f t="shared" ref="Z138:Z201" si="70">D138*0.95</f>
        <v>42.322499999999998</v>
      </c>
      <c r="AA138" t="s">
        <v>45</v>
      </c>
      <c r="AB138" s="37">
        <f t="shared" ref="AB138:AB201" si="71">D138*0.95</f>
        <v>42.322499999999998</v>
      </c>
      <c r="AC138" t="s">
        <v>45</v>
      </c>
      <c r="AD138" s="37">
        <f t="shared" ref="AD138:AD201" si="72">D138*0.95</f>
        <v>42.322499999999998</v>
      </c>
      <c r="AE138" t="s">
        <v>45</v>
      </c>
      <c r="AF138" s="37">
        <f t="shared" ref="AF138:AF201" si="73">D138*0.97</f>
        <v>43.213499999999996</v>
      </c>
      <c r="AG138" t="s">
        <v>45</v>
      </c>
      <c r="AH138" s="37">
        <f t="shared" ref="AH138:AH201" si="74">D138*0.74</f>
        <v>32.966999999999999</v>
      </c>
      <c r="AI138" t="s">
        <v>45</v>
      </c>
      <c r="AJ138" s="37">
        <f t="shared" ref="AJ138:AJ201" si="75">D138*0.74</f>
        <v>32.966999999999999</v>
      </c>
      <c r="AK138" t="s">
        <v>45</v>
      </c>
      <c r="AL138" s="37">
        <f t="shared" ref="AL138:AL201" si="76">D138*0.74</f>
        <v>32.966999999999999</v>
      </c>
      <c r="AM138" t="s">
        <v>45</v>
      </c>
      <c r="AN138" s="37">
        <f t="shared" si="56"/>
        <v>42.322499999999998</v>
      </c>
      <c r="AO138" t="s">
        <v>45</v>
      </c>
      <c r="AP138" s="37">
        <f t="shared" si="57"/>
        <v>42.322499999999998</v>
      </c>
      <c r="AQ138" t="s">
        <v>45</v>
      </c>
      <c r="AR138" s="37">
        <f t="shared" ref="AR138:AR201" si="77">D138*0.74</f>
        <v>32.966999999999999</v>
      </c>
      <c r="AS138" t="s">
        <v>45</v>
      </c>
      <c r="AT138" s="37">
        <f t="shared" ref="AT138:AT201" si="78">D138*0.74</f>
        <v>32.966999999999999</v>
      </c>
      <c r="AU138" t="s">
        <v>45</v>
      </c>
      <c r="AV138" s="37">
        <f t="shared" ref="AV138:AV201" si="79">D138*0.95</f>
        <v>42.322499999999998</v>
      </c>
      <c r="AW138" t="s">
        <v>45</v>
      </c>
      <c r="AX138" s="37">
        <f t="shared" ref="AX138:AX201" si="80">D138*0.95</f>
        <v>42.322499999999998</v>
      </c>
      <c r="AY138" t="s">
        <v>45</v>
      </c>
      <c r="AZ138" s="37">
        <f t="shared" ref="AZ138:AZ201" si="81">D138*0.74</f>
        <v>32.966999999999999</v>
      </c>
      <c r="BA138" t="s">
        <v>45</v>
      </c>
      <c r="BB138" s="37">
        <f t="shared" ref="BB138:BB201" si="82">D138*0.53</f>
        <v>23.611499999999999</v>
      </c>
      <c r="BC138" t="s">
        <v>45</v>
      </c>
      <c r="BD138" s="37">
        <f t="shared" ref="BD138:BD201" si="83">D138*0.26</f>
        <v>11.583</v>
      </c>
      <c r="BE138" t="s">
        <v>45</v>
      </c>
    </row>
    <row r="139" spans="1:57" x14ac:dyDescent="0.25">
      <c r="A139" s="2" t="s">
        <v>178</v>
      </c>
      <c r="B139" s="6"/>
      <c r="C139" s="4">
        <v>84520</v>
      </c>
      <c r="D139" s="5">
        <v>17.89</v>
      </c>
      <c r="E139" s="37">
        <f t="shared" si="58"/>
        <v>14.312000000000001</v>
      </c>
      <c r="F139" s="37">
        <f t="shared" si="59"/>
        <v>4.6514000000000006</v>
      </c>
      <c r="G139" s="37">
        <f t="shared" si="60"/>
        <v>17.353300000000001</v>
      </c>
      <c r="H139" s="37">
        <f t="shared" si="61"/>
        <v>16.9955</v>
      </c>
      <c r="I139" t="s">
        <v>44</v>
      </c>
      <c r="J139" s="37">
        <f t="shared" si="62"/>
        <v>17.89</v>
      </c>
      <c r="K139" t="s">
        <v>45</v>
      </c>
      <c r="L139" s="37">
        <f t="shared" si="63"/>
        <v>13.2386</v>
      </c>
      <c r="M139" t="s">
        <v>45</v>
      </c>
      <c r="N139" s="37">
        <f t="shared" si="64"/>
        <v>16.101000000000003</v>
      </c>
      <c r="O139" t="s">
        <v>45</v>
      </c>
      <c r="P139" s="37">
        <f t="shared" si="65"/>
        <v>14.312000000000001</v>
      </c>
      <c r="Q139" t="s">
        <v>45</v>
      </c>
      <c r="R139" s="37">
        <f t="shared" si="66"/>
        <v>17.353300000000001</v>
      </c>
      <c r="S139" t="s">
        <v>45</v>
      </c>
      <c r="T139" s="37">
        <f t="shared" si="67"/>
        <v>17.353300000000001</v>
      </c>
      <c r="U139" t="s">
        <v>45</v>
      </c>
      <c r="V139" s="37">
        <f t="shared" si="68"/>
        <v>14.312000000000001</v>
      </c>
      <c r="W139" t="s">
        <v>45</v>
      </c>
      <c r="X139" s="37">
        <f t="shared" si="69"/>
        <v>16.9955</v>
      </c>
      <c r="Y139" t="s">
        <v>45</v>
      </c>
      <c r="Z139" s="37">
        <f t="shared" si="70"/>
        <v>16.9955</v>
      </c>
      <c r="AA139" t="s">
        <v>45</v>
      </c>
      <c r="AB139" s="37">
        <f t="shared" si="71"/>
        <v>16.9955</v>
      </c>
      <c r="AC139" t="s">
        <v>45</v>
      </c>
      <c r="AD139" s="37">
        <f t="shared" si="72"/>
        <v>16.9955</v>
      </c>
      <c r="AE139" t="s">
        <v>45</v>
      </c>
      <c r="AF139" s="37">
        <f t="shared" si="73"/>
        <v>17.353300000000001</v>
      </c>
      <c r="AG139" t="s">
        <v>45</v>
      </c>
      <c r="AH139" s="37">
        <f t="shared" si="74"/>
        <v>13.2386</v>
      </c>
      <c r="AI139" t="s">
        <v>45</v>
      </c>
      <c r="AJ139" s="37">
        <f t="shared" si="75"/>
        <v>13.2386</v>
      </c>
      <c r="AK139" t="s">
        <v>45</v>
      </c>
      <c r="AL139" s="37">
        <f t="shared" si="76"/>
        <v>13.2386</v>
      </c>
      <c r="AM139" t="s">
        <v>45</v>
      </c>
      <c r="AN139" s="37">
        <f t="shared" si="56"/>
        <v>16.9955</v>
      </c>
      <c r="AO139" t="s">
        <v>45</v>
      </c>
      <c r="AP139" s="37">
        <f t="shared" si="57"/>
        <v>16.9955</v>
      </c>
      <c r="AQ139" t="s">
        <v>45</v>
      </c>
      <c r="AR139" s="37">
        <f t="shared" si="77"/>
        <v>13.2386</v>
      </c>
      <c r="AS139" t="s">
        <v>45</v>
      </c>
      <c r="AT139" s="37">
        <f t="shared" si="78"/>
        <v>13.2386</v>
      </c>
      <c r="AU139" t="s">
        <v>45</v>
      </c>
      <c r="AV139" s="37">
        <f t="shared" si="79"/>
        <v>16.9955</v>
      </c>
      <c r="AW139" t="s">
        <v>45</v>
      </c>
      <c r="AX139" s="37">
        <f t="shared" si="80"/>
        <v>16.9955</v>
      </c>
      <c r="AY139" t="s">
        <v>45</v>
      </c>
      <c r="AZ139" s="37">
        <f t="shared" si="81"/>
        <v>13.2386</v>
      </c>
      <c r="BA139" t="s">
        <v>45</v>
      </c>
      <c r="BB139" s="37">
        <f t="shared" si="82"/>
        <v>9.4817</v>
      </c>
      <c r="BC139" t="s">
        <v>45</v>
      </c>
      <c r="BD139" s="37">
        <f t="shared" si="83"/>
        <v>4.6514000000000006</v>
      </c>
      <c r="BE139" t="s">
        <v>45</v>
      </c>
    </row>
    <row r="140" spans="1:57" x14ac:dyDescent="0.25">
      <c r="A140" s="2" t="s">
        <v>179</v>
      </c>
      <c r="B140" s="6"/>
      <c r="C140" s="4">
        <v>84540</v>
      </c>
      <c r="D140" s="5">
        <v>21.48</v>
      </c>
      <c r="E140" s="37">
        <f t="shared" si="58"/>
        <v>17.184000000000001</v>
      </c>
      <c r="F140" s="37">
        <f t="shared" si="59"/>
        <v>5.5848000000000004</v>
      </c>
      <c r="G140" s="37">
        <f t="shared" si="60"/>
        <v>20.835599999999999</v>
      </c>
      <c r="H140" s="37">
        <f t="shared" si="61"/>
        <v>20.405999999999999</v>
      </c>
      <c r="I140" t="s">
        <v>44</v>
      </c>
      <c r="J140" s="37">
        <f t="shared" si="62"/>
        <v>21.48</v>
      </c>
      <c r="K140" t="s">
        <v>45</v>
      </c>
      <c r="L140" s="37">
        <f t="shared" si="63"/>
        <v>15.895200000000001</v>
      </c>
      <c r="M140" t="s">
        <v>45</v>
      </c>
      <c r="N140" s="37">
        <f t="shared" si="64"/>
        <v>19.332000000000001</v>
      </c>
      <c r="O140" t="s">
        <v>45</v>
      </c>
      <c r="P140" s="37">
        <f t="shared" si="65"/>
        <v>17.184000000000001</v>
      </c>
      <c r="Q140" t="s">
        <v>45</v>
      </c>
      <c r="R140" s="37">
        <f t="shared" si="66"/>
        <v>20.835599999999999</v>
      </c>
      <c r="S140" t="s">
        <v>45</v>
      </c>
      <c r="T140" s="37">
        <f t="shared" si="67"/>
        <v>20.835599999999999</v>
      </c>
      <c r="U140" t="s">
        <v>45</v>
      </c>
      <c r="V140" s="37">
        <f t="shared" si="68"/>
        <v>17.184000000000001</v>
      </c>
      <c r="W140" t="s">
        <v>45</v>
      </c>
      <c r="X140" s="37">
        <f t="shared" si="69"/>
        <v>20.405999999999999</v>
      </c>
      <c r="Y140" t="s">
        <v>45</v>
      </c>
      <c r="Z140" s="37">
        <f t="shared" si="70"/>
        <v>20.405999999999999</v>
      </c>
      <c r="AA140" t="s">
        <v>45</v>
      </c>
      <c r="AB140" s="37">
        <f t="shared" si="71"/>
        <v>20.405999999999999</v>
      </c>
      <c r="AC140" t="s">
        <v>45</v>
      </c>
      <c r="AD140" s="37">
        <f t="shared" si="72"/>
        <v>20.405999999999999</v>
      </c>
      <c r="AE140" t="s">
        <v>45</v>
      </c>
      <c r="AF140" s="37">
        <f t="shared" si="73"/>
        <v>20.835599999999999</v>
      </c>
      <c r="AG140" t="s">
        <v>45</v>
      </c>
      <c r="AH140" s="37">
        <f t="shared" si="74"/>
        <v>15.895200000000001</v>
      </c>
      <c r="AI140" t="s">
        <v>45</v>
      </c>
      <c r="AJ140" s="37">
        <f t="shared" si="75"/>
        <v>15.895200000000001</v>
      </c>
      <c r="AK140" t="s">
        <v>45</v>
      </c>
      <c r="AL140" s="37">
        <f t="shared" si="76"/>
        <v>15.895200000000001</v>
      </c>
      <c r="AM140" t="s">
        <v>45</v>
      </c>
      <c r="AN140" s="37">
        <f t="shared" si="56"/>
        <v>20.405999999999999</v>
      </c>
      <c r="AO140" t="s">
        <v>45</v>
      </c>
      <c r="AP140" s="37">
        <f t="shared" si="57"/>
        <v>20.405999999999999</v>
      </c>
      <c r="AQ140" t="s">
        <v>45</v>
      </c>
      <c r="AR140" s="37">
        <f t="shared" si="77"/>
        <v>15.895200000000001</v>
      </c>
      <c r="AS140" t="s">
        <v>45</v>
      </c>
      <c r="AT140" s="37">
        <f t="shared" si="78"/>
        <v>15.895200000000001</v>
      </c>
      <c r="AU140" t="s">
        <v>45</v>
      </c>
      <c r="AV140" s="37">
        <f t="shared" si="79"/>
        <v>20.405999999999999</v>
      </c>
      <c r="AW140" t="s">
        <v>45</v>
      </c>
      <c r="AX140" s="37">
        <f t="shared" si="80"/>
        <v>20.405999999999999</v>
      </c>
      <c r="AY140" t="s">
        <v>45</v>
      </c>
      <c r="AZ140" s="37">
        <f t="shared" si="81"/>
        <v>15.895200000000001</v>
      </c>
      <c r="BA140" t="s">
        <v>45</v>
      </c>
      <c r="BB140" s="37">
        <f t="shared" si="82"/>
        <v>11.384400000000001</v>
      </c>
      <c r="BC140" t="s">
        <v>45</v>
      </c>
      <c r="BD140" s="37">
        <f t="shared" si="83"/>
        <v>5.5848000000000004</v>
      </c>
      <c r="BE140" t="s">
        <v>45</v>
      </c>
    </row>
    <row r="141" spans="1:57" x14ac:dyDescent="0.25">
      <c r="A141" s="2" t="s">
        <v>180</v>
      </c>
      <c r="B141" s="6"/>
      <c r="C141" s="4">
        <v>84550</v>
      </c>
      <c r="D141" s="5">
        <v>20.46</v>
      </c>
      <c r="E141" s="37">
        <f t="shared" si="58"/>
        <v>16.368000000000002</v>
      </c>
      <c r="F141" s="37">
        <f t="shared" si="59"/>
        <v>5.3196000000000003</v>
      </c>
      <c r="G141" s="37">
        <f t="shared" si="60"/>
        <v>19.8462</v>
      </c>
      <c r="H141" s="37">
        <f t="shared" si="61"/>
        <v>19.437000000000001</v>
      </c>
      <c r="I141" t="s">
        <v>44</v>
      </c>
      <c r="J141" s="37">
        <f t="shared" si="62"/>
        <v>20.46</v>
      </c>
      <c r="K141" t="s">
        <v>45</v>
      </c>
      <c r="L141" s="37">
        <f t="shared" si="63"/>
        <v>15.1404</v>
      </c>
      <c r="M141" t="s">
        <v>45</v>
      </c>
      <c r="N141" s="37">
        <f t="shared" si="64"/>
        <v>18.414000000000001</v>
      </c>
      <c r="O141" t="s">
        <v>45</v>
      </c>
      <c r="P141" s="37">
        <f t="shared" si="65"/>
        <v>16.368000000000002</v>
      </c>
      <c r="Q141" t="s">
        <v>45</v>
      </c>
      <c r="R141" s="37">
        <f t="shared" si="66"/>
        <v>19.8462</v>
      </c>
      <c r="S141" t="s">
        <v>45</v>
      </c>
      <c r="T141" s="37">
        <f t="shared" si="67"/>
        <v>19.8462</v>
      </c>
      <c r="U141" t="s">
        <v>45</v>
      </c>
      <c r="V141" s="37">
        <f t="shared" si="68"/>
        <v>16.368000000000002</v>
      </c>
      <c r="W141" t="s">
        <v>45</v>
      </c>
      <c r="X141" s="37">
        <f t="shared" si="69"/>
        <v>19.437000000000001</v>
      </c>
      <c r="Y141" t="s">
        <v>45</v>
      </c>
      <c r="Z141" s="37">
        <f t="shared" si="70"/>
        <v>19.437000000000001</v>
      </c>
      <c r="AA141" t="s">
        <v>45</v>
      </c>
      <c r="AB141" s="37">
        <f t="shared" si="71"/>
        <v>19.437000000000001</v>
      </c>
      <c r="AC141" t="s">
        <v>45</v>
      </c>
      <c r="AD141" s="37">
        <f t="shared" si="72"/>
        <v>19.437000000000001</v>
      </c>
      <c r="AE141" t="s">
        <v>45</v>
      </c>
      <c r="AF141" s="37">
        <f t="shared" si="73"/>
        <v>19.8462</v>
      </c>
      <c r="AG141" t="s">
        <v>45</v>
      </c>
      <c r="AH141" s="37">
        <f t="shared" si="74"/>
        <v>15.1404</v>
      </c>
      <c r="AI141" t="s">
        <v>45</v>
      </c>
      <c r="AJ141" s="37">
        <f t="shared" si="75"/>
        <v>15.1404</v>
      </c>
      <c r="AK141" t="s">
        <v>45</v>
      </c>
      <c r="AL141" s="37">
        <f t="shared" si="76"/>
        <v>15.1404</v>
      </c>
      <c r="AM141" t="s">
        <v>45</v>
      </c>
      <c r="AN141" s="37">
        <f t="shared" si="56"/>
        <v>19.437000000000001</v>
      </c>
      <c r="AO141" t="s">
        <v>45</v>
      </c>
      <c r="AP141" s="37">
        <f t="shared" si="57"/>
        <v>19.437000000000001</v>
      </c>
      <c r="AQ141" t="s">
        <v>45</v>
      </c>
      <c r="AR141" s="37">
        <f t="shared" si="77"/>
        <v>15.1404</v>
      </c>
      <c r="AS141" t="s">
        <v>45</v>
      </c>
      <c r="AT141" s="37">
        <f t="shared" si="78"/>
        <v>15.1404</v>
      </c>
      <c r="AU141" t="s">
        <v>45</v>
      </c>
      <c r="AV141" s="37">
        <f t="shared" si="79"/>
        <v>19.437000000000001</v>
      </c>
      <c r="AW141" t="s">
        <v>45</v>
      </c>
      <c r="AX141" s="37">
        <f t="shared" si="80"/>
        <v>19.437000000000001</v>
      </c>
      <c r="AY141" t="s">
        <v>45</v>
      </c>
      <c r="AZ141" s="37">
        <f t="shared" si="81"/>
        <v>15.1404</v>
      </c>
      <c r="BA141" t="s">
        <v>45</v>
      </c>
      <c r="BB141" s="37">
        <f t="shared" si="82"/>
        <v>10.843800000000002</v>
      </c>
      <c r="BC141" t="s">
        <v>45</v>
      </c>
      <c r="BD141" s="37">
        <f t="shared" si="83"/>
        <v>5.3196000000000003</v>
      </c>
      <c r="BE141" t="s">
        <v>45</v>
      </c>
    </row>
    <row r="142" spans="1:57" x14ac:dyDescent="0.25">
      <c r="A142" s="2" t="s">
        <v>181</v>
      </c>
      <c r="B142" s="6"/>
      <c r="C142" s="4">
        <v>84702</v>
      </c>
      <c r="D142" s="5">
        <v>68.150000000000006</v>
      </c>
      <c r="E142" s="37">
        <f t="shared" si="58"/>
        <v>54.52</v>
      </c>
      <c r="F142" s="37">
        <f t="shared" si="59"/>
        <v>17.719000000000001</v>
      </c>
      <c r="G142" s="37">
        <f t="shared" si="60"/>
        <v>66.105500000000006</v>
      </c>
      <c r="H142" s="37">
        <f t="shared" si="61"/>
        <v>64.742500000000007</v>
      </c>
      <c r="I142" t="s">
        <v>44</v>
      </c>
      <c r="J142" s="37">
        <f t="shared" si="62"/>
        <v>68.150000000000006</v>
      </c>
      <c r="K142" t="s">
        <v>45</v>
      </c>
      <c r="L142" s="37">
        <f t="shared" si="63"/>
        <v>50.431000000000004</v>
      </c>
      <c r="M142" t="s">
        <v>45</v>
      </c>
      <c r="N142" s="37">
        <f t="shared" si="64"/>
        <v>61.335000000000008</v>
      </c>
      <c r="O142" t="s">
        <v>45</v>
      </c>
      <c r="P142" s="37">
        <f t="shared" si="65"/>
        <v>54.52000000000001</v>
      </c>
      <c r="Q142" t="s">
        <v>45</v>
      </c>
      <c r="R142" s="37">
        <f t="shared" si="66"/>
        <v>66.105500000000006</v>
      </c>
      <c r="S142" t="s">
        <v>45</v>
      </c>
      <c r="T142" s="37">
        <f t="shared" si="67"/>
        <v>66.105500000000006</v>
      </c>
      <c r="U142" t="s">
        <v>45</v>
      </c>
      <c r="V142" s="37">
        <f t="shared" si="68"/>
        <v>54.52000000000001</v>
      </c>
      <c r="W142" t="s">
        <v>45</v>
      </c>
      <c r="X142" s="37">
        <f t="shared" si="69"/>
        <v>64.742500000000007</v>
      </c>
      <c r="Y142" t="s">
        <v>45</v>
      </c>
      <c r="Z142" s="37">
        <f t="shared" si="70"/>
        <v>64.742500000000007</v>
      </c>
      <c r="AA142" t="s">
        <v>45</v>
      </c>
      <c r="AB142" s="37">
        <f t="shared" si="71"/>
        <v>64.742500000000007</v>
      </c>
      <c r="AC142" t="s">
        <v>45</v>
      </c>
      <c r="AD142" s="37">
        <f t="shared" si="72"/>
        <v>64.742500000000007</v>
      </c>
      <c r="AE142" t="s">
        <v>45</v>
      </c>
      <c r="AF142" s="37">
        <f t="shared" si="73"/>
        <v>66.105500000000006</v>
      </c>
      <c r="AG142" t="s">
        <v>45</v>
      </c>
      <c r="AH142" s="37">
        <f t="shared" si="74"/>
        <v>50.431000000000004</v>
      </c>
      <c r="AI142" t="s">
        <v>45</v>
      </c>
      <c r="AJ142" s="37">
        <f t="shared" si="75"/>
        <v>50.431000000000004</v>
      </c>
      <c r="AK142" t="s">
        <v>45</v>
      </c>
      <c r="AL142" s="37">
        <f t="shared" si="76"/>
        <v>50.431000000000004</v>
      </c>
      <c r="AM142" t="s">
        <v>45</v>
      </c>
      <c r="AN142" s="37">
        <f t="shared" si="56"/>
        <v>64.742500000000007</v>
      </c>
      <c r="AO142" t="s">
        <v>45</v>
      </c>
      <c r="AP142" s="37">
        <f t="shared" si="57"/>
        <v>64.742500000000007</v>
      </c>
      <c r="AQ142" t="s">
        <v>45</v>
      </c>
      <c r="AR142" s="37">
        <f t="shared" si="77"/>
        <v>50.431000000000004</v>
      </c>
      <c r="AS142" t="s">
        <v>45</v>
      </c>
      <c r="AT142" s="37">
        <f t="shared" si="78"/>
        <v>50.431000000000004</v>
      </c>
      <c r="AU142" t="s">
        <v>45</v>
      </c>
      <c r="AV142" s="37">
        <f t="shared" si="79"/>
        <v>64.742500000000007</v>
      </c>
      <c r="AW142" t="s">
        <v>45</v>
      </c>
      <c r="AX142" s="37">
        <f t="shared" si="80"/>
        <v>64.742500000000007</v>
      </c>
      <c r="AY142" t="s">
        <v>45</v>
      </c>
      <c r="AZ142" s="37">
        <f t="shared" si="81"/>
        <v>50.431000000000004</v>
      </c>
      <c r="BA142" t="s">
        <v>45</v>
      </c>
      <c r="BB142" s="37">
        <f t="shared" si="82"/>
        <v>36.119500000000002</v>
      </c>
      <c r="BC142" t="s">
        <v>45</v>
      </c>
      <c r="BD142" s="37">
        <f t="shared" si="83"/>
        <v>17.719000000000001</v>
      </c>
      <c r="BE142" t="s">
        <v>45</v>
      </c>
    </row>
    <row r="143" spans="1:57" x14ac:dyDescent="0.25">
      <c r="A143" s="2" t="s">
        <v>182</v>
      </c>
      <c r="B143" s="6"/>
      <c r="C143" s="4">
        <v>84703</v>
      </c>
      <c r="D143" s="5">
        <v>34.06</v>
      </c>
      <c r="E143" s="37">
        <f t="shared" si="58"/>
        <v>27.248000000000001</v>
      </c>
      <c r="F143" s="37">
        <f t="shared" si="59"/>
        <v>8.8556000000000008</v>
      </c>
      <c r="G143" s="37">
        <f t="shared" si="60"/>
        <v>33.038200000000003</v>
      </c>
      <c r="H143" s="37">
        <f t="shared" si="61"/>
        <v>32.356999999999999</v>
      </c>
      <c r="I143" t="s">
        <v>44</v>
      </c>
      <c r="J143" s="37">
        <f t="shared" si="62"/>
        <v>34.06</v>
      </c>
      <c r="K143" t="s">
        <v>45</v>
      </c>
      <c r="L143" s="37">
        <f t="shared" si="63"/>
        <v>25.2044</v>
      </c>
      <c r="M143" t="s">
        <v>45</v>
      </c>
      <c r="N143" s="37">
        <f t="shared" si="64"/>
        <v>30.654000000000003</v>
      </c>
      <c r="O143" t="s">
        <v>45</v>
      </c>
      <c r="P143" s="37">
        <f t="shared" si="65"/>
        <v>27.248000000000005</v>
      </c>
      <c r="Q143" t="s">
        <v>45</v>
      </c>
      <c r="R143" s="37">
        <f t="shared" si="66"/>
        <v>33.038200000000003</v>
      </c>
      <c r="S143" t="s">
        <v>45</v>
      </c>
      <c r="T143" s="37">
        <f t="shared" si="67"/>
        <v>33.038200000000003</v>
      </c>
      <c r="U143" t="s">
        <v>45</v>
      </c>
      <c r="V143" s="37">
        <f t="shared" si="68"/>
        <v>27.248000000000005</v>
      </c>
      <c r="W143" t="s">
        <v>45</v>
      </c>
      <c r="X143" s="37">
        <f t="shared" si="69"/>
        <v>32.356999999999999</v>
      </c>
      <c r="Y143" t="s">
        <v>45</v>
      </c>
      <c r="Z143" s="37">
        <f t="shared" si="70"/>
        <v>32.356999999999999</v>
      </c>
      <c r="AA143" t="s">
        <v>45</v>
      </c>
      <c r="AB143" s="37">
        <f t="shared" si="71"/>
        <v>32.356999999999999</v>
      </c>
      <c r="AC143" t="s">
        <v>45</v>
      </c>
      <c r="AD143" s="37">
        <f t="shared" si="72"/>
        <v>32.356999999999999</v>
      </c>
      <c r="AE143" t="s">
        <v>45</v>
      </c>
      <c r="AF143" s="37">
        <f t="shared" si="73"/>
        <v>33.038200000000003</v>
      </c>
      <c r="AG143" t="s">
        <v>45</v>
      </c>
      <c r="AH143" s="37">
        <f t="shared" si="74"/>
        <v>25.2044</v>
      </c>
      <c r="AI143" t="s">
        <v>45</v>
      </c>
      <c r="AJ143" s="37">
        <f t="shared" si="75"/>
        <v>25.2044</v>
      </c>
      <c r="AK143" t="s">
        <v>45</v>
      </c>
      <c r="AL143" s="37">
        <f t="shared" si="76"/>
        <v>25.2044</v>
      </c>
      <c r="AM143" t="s">
        <v>45</v>
      </c>
      <c r="AN143" s="37">
        <f t="shared" si="56"/>
        <v>32.356999999999999</v>
      </c>
      <c r="AO143" t="s">
        <v>45</v>
      </c>
      <c r="AP143" s="37">
        <f t="shared" si="57"/>
        <v>32.356999999999999</v>
      </c>
      <c r="AQ143" t="s">
        <v>45</v>
      </c>
      <c r="AR143" s="37">
        <f t="shared" si="77"/>
        <v>25.2044</v>
      </c>
      <c r="AS143" t="s">
        <v>45</v>
      </c>
      <c r="AT143" s="37">
        <f t="shared" si="78"/>
        <v>25.2044</v>
      </c>
      <c r="AU143" t="s">
        <v>45</v>
      </c>
      <c r="AV143" s="37">
        <f t="shared" si="79"/>
        <v>32.356999999999999</v>
      </c>
      <c r="AW143" t="s">
        <v>45</v>
      </c>
      <c r="AX143" s="37">
        <f t="shared" si="80"/>
        <v>32.356999999999999</v>
      </c>
      <c r="AY143" t="s">
        <v>45</v>
      </c>
      <c r="AZ143" s="37">
        <f t="shared" si="81"/>
        <v>25.2044</v>
      </c>
      <c r="BA143" t="s">
        <v>45</v>
      </c>
      <c r="BB143" s="37">
        <f t="shared" si="82"/>
        <v>18.051800000000004</v>
      </c>
      <c r="BC143" t="s">
        <v>45</v>
      </c>
      <c r="BD143" s="37">
        <f t="shared" si="83"/>
        <v>8.8556000000000008</v>
      </c>
      <c r="BE143" t="s">
        <v>45</v>
      </c>
    </row>
    <row r="144" spans="1:57" x14ac:dyDescent="0.25">
      <c r="A144" s="2" t="s">
        <v>183</v>
      </c>
      <c r="B144" s="6"/>
      <c r="C144" s="4">
        <v>85002</v>
      </c>
      <c r="D144" s="5">
        <v>33.950000000000003</v>
      </c>
      <c r="E144" s="37">
        <f t="shared" si="58"/>
        <v>27.160000000000004</v>
      </c>
      <c r="F144" s="37">
        <f t="shared" si="59"/>
        <v>8.8270000000000017</v>
      </c>
      <c r="G144" s="37">
        <f t="shared" si="60"/>
        <v>32.9315</v>
      </c>
      <c r="H144" s="37">
        <f t="shared" si="61"/>
        <v>32.252499999999998</v>
      </c>
      <c r="I144" t="s">
        <v>44</v>
      </c>
      <c r="J144" s="37">
        <f t="shared" si="62"/>
        <v>33.950000000000003</v>
      </c>
      <c r="K144" t="s">
        <v>45</v>
      </c>
      <c r="L144" s="37">
        <f t="shared" si="63"/>
        <v>25.123000000000001</v>
      </c>
      <c r="M144" t="s">
        <v>45</v>
      </c>
      <c r="N144" s="37">
        <f t="shared" si="64"/>
        <v>30.555000000000003</v>
      </c>
      <c r="O144" t="s">
        <v>45</v>
      </c>
      <c r="P144" s="37">
        <f t="shared" si="65"/>
        <v>27.160000000000004</v>
      </c>
      <c r="Q144" t="s">
        <v>45</v>
      </c>
      <c r="R144" s="37">
        <f t="shared" si="66"/>
        <v>32.9315</v>
      </c>
      <c r="S144" t="s">
        <v>45</v>
      </c>
      <c r="T144" s="37">
        <f t="shared" si="67"/>
        <v>32.9315</v>
      </c>
      <c r="U144" t="s">
        <v>45</v>
      </c>
      <c r="V144" s="37">
        <f t="shared" si="68"/>
        <v>27.160000000000004</v>
      </c>
      <c r="W144" t="s">
        <v>45</v>
      </c>
      <c r="X144" s="37">
        <f t="shared" si="69"/>
        <v>32.252499999999998</v>
      </c>
      <c r="Y144" t="s">
        <v>45</v>
      </c>
      <c r="Z144" s="37">
        <f t="shared" si="70"/>
        <v>32.252499999999998</v>
      </c>
      <c r="AA144" t="s">
        <v>45</v>
      </c>
      <c r="AB144" s="37">
        <f t="shared" si="71"/>
        <v>32.252499999999998</v>
      </c>
      <c r="AC144" t="s">
        <v>45</v>
      </c>
      <c r="AD144" s="37">
        <f t="shared" si="72"/>
        <v>32.252499999999998</v>
      </c>
      <c r="AE144" t="s">
        <v>45</v>
      </c>
      <c r="AF144" s="37">
        <f t="shared" si="73"/>
        <v>32.9315</v>
      </c>
      <c r="AG144" t="s">
        <v>45</v>
      </c>
      <c r="AH144" s="37">
        <f t="shared" si="74"/>
        <v>25.123000000000001</v>
      </c>
      <c r="AI144" t="s">
        <v>45</v>
      </c>
      <c r="AJ144" s="37">
        <f t="shared" si="75"/>
        <v>25.123000000000001</v>
      </c>
      <c r="AK144" t="s">
        <v>45</v>
      </c>
      <c r="AL144" s="37">
        <f t="shared" si="76"/>
        <v>25.123000000000001</v>
      </c>
      <c r="AM144" t="s">
        <v>45</v>
      </c>
      <c r="AN144" s="37">
        <f t="shared" si="56"/>
        <v>32.252499999999998</v>
      </c>
      <c r="AO144" t="s">
        <v>45</v>
      </c>
      <c r="AP144" s="37">
        <f t="shared" si="57"/>
        <v>32.252499999999998</v>
      </c>
      <c r="AQ144" t="s">
        <v>45</v>
      </c>
      <c r="AR144" s="37">
        <f t="shared" si="77"/>
        <v>25.123000000000001</v>
      </c>
      <c r="AS144" t="s">
        <v>45</v>
      </c>
      <c r="AT144" s="37">
        <f t="shared" si="78"/>
        <v>25.123000000000001</v>
      </c>
      <c r="AU144" t="s">
        <v>45</v>
      </c>
      <c r="AV144" s="37">
        <f t="shared" si="79"/>
        <v>32.252499999999998</v>
      </c>
      <c r="AW144" t="s">
        <v>45</v>
      </c>
      <c r="AX144" s="37">
        <f t="shared" si="80"/>
        <v>32.252499999999998</v>
      </c>
      <c r="AY144" t="s">
        <v>45</v>
      </c>
      <c r="AZ144" s="37">
        <f t="shared" si="81"/>
        <v>25.123000000000001</v>
      </c>
      <c r="BA144" t="s">
        <v>45</v>
      </c>
      <c r="BB144" s="37">
        <f t="shared" si="82"/>
        <v>17.993500000000001</v>
      </c>
      <c r="BC144" t="s">
        <v>45</v>
      </c>
      <c r="BD144" s="37">
        <f t="shared" si="83"/>
        <v>8.8270000000000017</v>
      </c>
      <c r="BE144" t="s">
        <v>45</v>
      </c>
    </row>
    <row r="145" spans="1:57" x14ac:dyDescent="0.25">
      <c r="A145" s="2" t="s">
        <v>184</v>
      </c>
      <c r="B145" s="6"/>
      <c r="C145" s="4">
        <v>85007</v>
      </c>
      <c r="D145" s="5">
        <v>15.54</v>
      </c>
      <c r="E145" s="37">
        <f t="shared" si="58"/>
        <v>12.431999999999999</v>
      </c>
      <c r="F145" s="37">
        <f t="shared" si="59"/>
        <v>4.0404</v>
      </c>
      <c r="G145" s="37">
        <f t="shared" si="60"/>
        <v>15.073799999999999</v>
      </c>
      <c r="H145" s="37">
        <f t="shared" si="61"/>
        <v>14.762999999999998</v>
      </c>
      <c r="I145" t="s">
        <v>44</v>
      </c>
      <c r="J145" s="37">
        <f t="shared" si="62"/>
        <v>15.54</v>
      </c>
      <c r="K145" t="s">
        <v>45</v>
      </c>
      <c r="L145" s="37">
        <f t="shared" si="63"/>
        <v>11.499599999999999</v>
      </c>
      <c r="M145" t="s">
        <v>45</v>
      </c>
      <c r="N145" s="37">
        <f t="shared" si="64"/>
        <v>13.985999999999999</v>
      </c>
      <c r="O145" t="s">
        <v>45</v>
      </c>
      <c r="P145" s="37">
        <f t="shared" si="65"/>
        <v>12.432</v>
      </c>
      <c r="Q145" t="s">
        <v>45</v>
      </c>
      <c r="R145" s="37">
        <f t="shared" si="66"/>
        <v>15.073799999999999</v>
      </c>
      <c r="S145" t="s">
        <v>45</v>
      </c>
      <c r="T145" s="37">
        <f t="shared" si="67"/>
        <v>15.073799999999999</v>
      </c>
      <c r="U145" t="s">
        <v>45</v>
      </c>
      <c r="V145" s="37">
        <f t="shared" si="68"/>
        <v>12.432</v>
      </c>
      <c r="W145" t="s">
        <v>45</v>
      </c>
      <c r="X145" s="37">
        <f t="shared" si="69"/>
        <v>14.762999999999998</v>
      </c>
      <c r="Y145" t="s">
        <v>45</v>
      </c>
      <c r="Z145" s="37">
        <f t="shared" si="70"/>
        <v>14.762999999999998</v>
      </c>
      <c r="AA145" t="s">
        <v>45</v>
      </c>
      <c r="AB145" s="37">
        <f t="shared" si="71"/>
        <v>14.762999999999998</v>
      </c>
      <c r="AC145" t="s">
        <v>45</v>
      </c>
      <c r="AD145" s="37">
        <f t="shared" si="72"/>
        <v>14.762999999999998</v>
      </c>
      <c r="AE145" t="s">
        <v>45</v>
      </c>
      <c r="AF145" s="37">
        <f t="shared" si="73"/>
        <v>15.073799999999999</v>
      </c>
      <c r="AG145" t="s">
        <v>45</v>
      </c>
      <c r="AH145" s="37">
        <f t="shared" si="74"/>
        <v>11.499599999999999</v>
      </c>
      <c r="AI145" t="s">
        <v>45</v>
      </c>
      <c r="AJ145" s="37">
        <f t="shared" si="75"/>
        <v>11.499599999999999</v>
      </c>
      <c r="AK145" t="s">
        <v>45</v>
      </c>
      <c r="AL145" s="37">
        <f t="shared" si="76"/>
        <v>11.499599999999999</v>
      </c>
      <c r="AM145" t="s">
        <v>45</v>
      </c>
      <c r="AN145" s="37">
        <f t="shared" si="56"/>
        <v>14.762999999999998</v>
      </c>
      <c r="AO145" t="s">
        <v>45</v>
      </c>
      <c r="AP145" s="37">
        <f t="shared" si="57"/>
        <v>14.762999999999998</v>
      </c>
      <c r="AQ145" t="s">
        <v>45</v>
      </c>
      <c r="AR145" s="37">
        <f t="shared" si="77"/>
        <v>11.499599999999999</v>
      </c>
      <c r="AS145" t="s">
        <v>45</v>
      </c>
      <c r="AT145" s="37">
        <f t="shared" si="78"/>
        <v>11.499599999999999</v>
      </c>
      <c r="AU145" t="s">
        <v>45</v>
      </c>
      <c r="AV145" s="37">
        <f t="shared" si="79"/>
        <v>14.762999999999998</v>
      </c>
      <c r="AW145" t="s">
        <v>45</v>
      </c>
      <c r="AX145" s="37">
        <f t="shared" si="80"/>
        <v>14.762999999999998</v>
      </c>
      <c r="AY145" t="s">
        <v>45</v>
      </c>
      <c r="AZ145" s="37">
        <f t="shared" si="81"/>
        <v>11.499599999999999</v>
      </c>
      <c r="BA145" t="s">
        <v>45</v>
      </c>
      <c r="BB145" s="37">
        <f t="shared" si="82"/>
        <v>8.2362000000000002</v>
      </c>
      <c r="BC145" t="s">
        <v>45</v>
      </c>
      <c r="BD145" s="37">
        <f t="shared" si="83"/>
        <v>4.0404</v>
      </c>
      <c r="BE145" t="s">
        <v>45</v>
      </c>
    </row>
    <row r="146" spans="1:57" x14ac:dyDescent="0.25">
      <c r="A146" s="2" t="s">
        <v>185</v>
      </c>
      <c r="B146" s="6"/>
      <c r="C146" s="4">
        <v>85014</v>
      </c>
      <c r="D146" s="5">
        <v>10.73</v>
      </c>
      <c r="E146" s="37">
        <f t="shared" si="58"/>
        <v>8.5839999999999996</v>
      </c>
      <c r="F146" s="37">
        <f t="shared" si="59"/>
        <v>2.7898000000000001</v>
      </c>
      <c r="G146" s="37">
        <f t="shared" si="60"/>
        <v>10.408099999999999</v>
      </c>
      <c r="H146" s="37">
        <f t="shared" si="61"/>
        <v>10.1935</v>
      </c>
      <c r="I146" t="s">
        <v>44</v>
      </c>
      <c r="J146" s="37">
        <f t="shared" si="62"/>
        <v>10.73</v>
      </c>
      <c r="K146" t="s">
        <v>45</v>
      </c>
      <c r="L146" s="37">
        <f t="shared" si="63"/>
        <v>7.9401999999999999</v>
      </c>
      <c r="M146" t="s">
        <v>45</v>
      </c>
      <c r="N146" s="37">
        <f t="shared" si="64"/>
        <v>9.657</v>
      </c>
      <c r="O146" t="s">
        <v>45</v>
      </c>
      <c r="P146" s="37">
        <f t="shared" si="65"/>
        <v>8.5840000000000014</v>
      </c>
      <c r="Q146" t="s">
        <v>45</v>
      </c>
      <c r="R146" s="37">
        <f t="shared" si="66"/>
        <v>10.408099999999999</v>
      </c>
      <c r="S146" t="s">
        <v>45</v>
      </c>
      <c r="T146" s="37">
        <f t="shared" si="67"/>
        <v>10.408099999999999</v>
      </c>
      <c r="U146" t="s">
        <v>45</v>
      </c>
      <c r="V146" s="37">
        <f t="shared" si="68"/>
        <v>8.5840000000000014</v>
      </c>
      <c r="W146" t="s">
        <v>45</v>
      </c>
      <c r="X146" s="37">
        <f t="shared" si="69"/>
        <v>10.1935</v>
      </c>
      <c r="Y146" t="s">
        <v>45</v>
      </c>
      <c r="Z146" s="37">
        <f t="shared" si="70"/>
        <v>10.1935</v>
      </c>
      <c r="AA146" t="s">
        <v>45</v>
      </c>
      <c r="AB146" s="37">
        <f t="shared" si="71"/>
        <v>10.1935</v>
      </c>
      <c r="AC146" t="s">
        <v>45</v>
      </c>
      <c r="AD146" s="37">
        <f t="shared" si="72"/>
        <v>10.1935</v>
      </c>
      <c r="AE146" t="s">
        <v>45</v>
      </c>
      <c r="AF146" s="37">
        <f t="shared" si="73"/>
        <v>10.408099999999999</v>
      </c>
      <c r="AG146" t="s">
        <v>45</v>
      </c>
      <c r="AH146" s="37">
        <f t="shared" si="74"/>
        <v>7.9401999999999999</v>
      </c>
      <c r="AI146" t="s">
        <v>45</v>
      </c>
      <c r="AJ146" s="37">
        <f t="shared" si="75"/>
        <v>7.9401999999999999</v>
      </c>
      <c r="AK146" t="s">
        <v>45</v>
      </c>
      <c r="AL146" s="37">
        <f t="shared" si="76"/>
        <v>7.9401999999999999</v>
      </c>
      <c r="AM146" t="s">
        <v>45</v>
      </c>
      <c r="AN146" s="37">
        <f t="shared" si="56"/>
        <v>10.1935</v>
      </c>
      <c r="AO146" t="s">
        <v>45</v>
      </c>
      <c r="AP146" s="37">
        <f t="shared" si="57"/>
        <v>10.1935</v>
      </c>
      <c r="AQ146" t="s">
        <v>45</v>
      </c>
      <c r="AR146" s="37">
        <f t="shared" si="77"/>
        <v>7.9401999999999999</v>
      </c>
      <c r="AS146" t="s">
        <v>45</v>
      </c>
      <c r="AT146" s="37">
        <f t="shared" si="78"/>
        <v>7.9401999999999999</v>
      </c>
      <c r="AU146" t="s">
        <v>45</v>
      </c>
      <c r="AV146" s="37">
        <f t="shared" si="79"/>
        <v>10.1935</v>
      </c>
      <c r="AW146" t="s">
        <v>45</v>
      </c>
      <c r="AX146" s="37">
        <f t="shared" si="80"/>
        <v>10.1935</v>
      </c>
      <c r="AY146" t="s">
        <v>45</v>
      </c>
      <c r="AZ146" s="37">
        <f t="shared" si="81"/>
        <v>7.9401999999999999</v>
      </c>
      <c r="BA146" t="s">
        <v>45</v>
      </c>
      <c r="BB146" s="37">
        <f t="shared" si="82"/>
        <v>5.6869000000000005</v>
      </c>
      <c r="BC146" t="s">
        <v>45</v>
      </c>
      <c r="BD146" s="37">
        <f t="shared" si="83"/>
        <v>2.7898000000000001</v>
      </c>
      <c r="BE146" t="s">
        <v>45</v>
      </c>
    </row>
    <row r="147" spans="1:57" x14ac:dyDescent="0.25">
      <c r="A147" s="2" t="s">
        <v>186</v>
      </c>
      <c r="B147" s="6"/>
      <c r="C147" s="4">
        <v>85018</v>
      </c>
      <c r="D147" s="5">
        <v>10.73</v>
      </c>
      <c r="E147" s="37">
        <f t="shared" si="58"/>
        <v>8.5839999999999996</v>
      </c>
      <c r="F147" s="37">
        <f t="shared" si="59"/>
        <v>2.7898000000000001</v>
      </c>
      <c r="G147" s="37">
        <f t="shared" si="60"/>
        <v>10.408099999999999</v>
      </c>
      <c r="H147" s="37">
        <f t="shared" si="61"/>
        <v>10.1935</v>
      </c>
      <c r="I147" t="s">
        <v>44</v>
      </c>
      <c r="J147" s="37">
        <f t="shared" si="62"/>
        <v>10.73</v>
      </c>
      <c r="K147" t="s">
        <v>45</v>
      </c>
      <c r="L147" s="37">
        <f t="shared" si="63"/>
        <v>7.9401999999999999</v>
      </c>
      <c r="M147" t="s">
        <v>45</v>
      </c>
      <c r="N147" s="37">
        <f t="shared" si="64"/>
        <v>9.657</v>
      </c>
      <c r="O147" t="s">
        <v>45</v>
      </c>
      <c r="P147" s="37">
        <f t="shared" si="65"/>
        <v>8.5840000000000014</v>
      </c>
      <c r="Q147" t="s">
        <v>45</v>
      </c>
      <c r="R147" s="37">
        <f t="shared" si="66"/>
        <v>10.408099999999999</v>
      </c>
      <c r="S147" t="s">
        <v>45</v>
      </c>
      <c r="T147" s="37">
        <f t="shared" si="67"/>
        <v>10.408099999999999</v>
      </c>
      <c r="U147" t="s">
        <v>45</v>
      </c>
      <c r="V147" s="37">
        <f t="shared" si="68"/>
        <v>8.5840000000000014</v>
      </c>
      <c r="W147" t="s">
        <v>45</v>
      </c>
      <c r="X147" s="37">
        <f t="shared" si="69"/>
        <v>10.1935</v>
      </c>
      <c r="Y147" t="s">
        <v>45</v>
      </c>
      <c r="Z147" s="37">
        <f t="shared" si="70"/>
        <v>10.1935</v>
      </c>
      <c r="AA147" t="s">
        <v>45</v>
      </c>
      <c r="AB147" s="37">
        <f t="shared" si="71"/>
        <v>10.1935</v>
      </c>
      <c r="AC147" t="s">
        <v>45</v>
      </c>
      <c r="AD147" s="37">
        <f t="shared" si="72"/>
        <v>10.1935</v>
      </c>
      <c r="AE147" t="s">
        <v>45</v>
      </c>
      <c r="AF147" s="37">
        <f t="shared" si="73"/>
        <v>10.408099999999999</v>
      </c>
      <c r="AG147" t="s">
        <v>45</v>
      </c>
      <c r="AH147" s="37">
        <f t="shared" si="74"/>
        <v>7.9401999999999999</v>
      </c>
      <c r="AI147" t="s">
        <v>45</v>
      </c>
      <c r="AJ147" s="37">
        <f t="shared" si="75"/>
        <v>7.9401999999999999</v>
      </c>
      <c r="AK147" t="s">
        <v>45</v>
      </c>
      <c r="AL147" s="37">
        <f t="shared" si="76"/>
        <v>7.9401999999999999</v>
      </c>
      <c r="AM147" t="s">
        <v>45</v>
      </c>
      <c r="AN147" s="37">
        <f t="shared" si="56"/>
        <v>10.1935</v>
      </c>
      <c r="AO147" t="s">
        <v>45</v>
      </c>
      <c r="AP147" s="37">
        <f t="shared" si="57"/>
        <v>10.1935</v>
      </c>
      <c r="AQ147" t="s">
        <v>45</v>
      </c>
      <c r="AR147" s="37">
        <f t="shared" si="77"/>
        <v>7.9401999999999999</v>
      </c>
      <c r="AS147" t="s">
        <v>45</v>
      </c>
      <c r="AT147" s="37">
        <f t="shared" si="78"/>
        <v>7.9401999999999999</v>
      </c>
      <c r="AU147" t="s">
        <v>45</v>
      </c>
      <c r="AV147" s="37">
        <f t="shared" si="79"/>
        <v>10.1935</v>
      </c>
      <c r="AW147" t="s">
        <v>45</v>
      </c>
      <c r="AX147" s="37">
        <f t="shared" si="80"/>
        <v>10.1935</v>
      </c>
      <c r="AY147" t="s">
        <v>45</v>
      </c>
      <c r="AZ147" s="37">
        <f t="shared" si="81"/>
        <v>7.9401999999999999</v>
      </c>
      <c r="BA147" t="s">
        <v>45</v>
      </c>
      <c r="BB147" s="37">
        <f t="shared" si="82"/>
        <v>5.6869000000000005</v>
      </c>
      <c r="BC147" t="s">
        <v>45</v>
      </c>
      <c r="BD147" s="37">
        <f t="shared" si="83"/>
        <v>2.7898000000000001</v>
      </c>
      <c r="BE147" t="s">
        <v>45</v>
      </c>
    </row>
    <row r="148" spans="1:57" x14ac:dyDescent="0.25">
      <c r="A148" s="2" t="s">
        <v>187</v>
      </c>
      <c r="B148" s="6"/>
      <c r="C148" s="4">
        <v>85041</v>
      </c>
      <c r="D148" s="5">
        <v>13.66</v>
      </c>
      <c r="E148" s="37">
        <f t="shared" si="58"/>
        <v>10.928000000000001</v>
      </c>
      <c r="F148" s="37">
        <f t="shared" si="59"/>
        <v>3.5516000000000001</v>
      </c>
      <c r="G148" s="37">
        <f t="shared" si="60"/>
        <v>13.2502</v>
      </c>
      <c r="H148" s="37">
        <f t="shared" si="61"/>
        <v>12.977</v>
      </c>
      <c r="I148" t="s">
        <v>44</v>
      </c>
      <c r="J148" s="37">
        <f t="shared" si="62"/>
        <v>13.66</v>
      </c>
      <c r="K148" t="s">
        <v>45</v>
      </c>
      <c r="L148" s="37">
        <f t="shared" si="63"/>
        <v>10.1084</v>
      </c>
      <c r="M148" t="s">
        <v>45</v>
      </c>
      <c r="N148" s="37">
        <f t="shared" si="64"/>
        <v>12.294</v>
      </c>
      <c r="O148" t="s">
        <v>45</v>
      </c>
      <c r="P148" s="37">
        <f t="shared" si="65"/>
        <v>10.928000000000001</v>
      </c>
      <c r="Q148" t="s">
        <v>45</v>
      </c>
      <c r="R148" s="37">
        <f t="shared" si="66"/>
        <v>13.2502</v>
      </c>
      <c r="S148" t="s">
        <v>45</v>
      </c>
      <c r="T148" s="37">
        <f t="shared" si="67"/>
        <v>13.2502</v>
      </c>
      <c r="U148" t="s">
        <v>45</v>
      </c>
      <c r="V148" s="37">
        <f t="shared" si="68"/>
        <v>10.928000000000001</v>
      </c>
      <c r="W148" t="s">
        <v>45</v>
      </c>
      <c r="X148" s="37">
        <f t="shared" si="69"/>
        <v>12.977</v>
      </c>
      <c r="Y148" t="s">
        <v>45</v>
      </c>
      <c r="Z148" s="37">
        <f t="shared" si="70"/>
        <v>12.977</v>
      </c>
      <c r="AA148" t="s">
        <v>45</v>
      </c>
      <c r="AB148" s="37">
        <f t="shared" si="71"/>
        <v>12.977</v>
      </c>
      <c r="AC148" t="s">
        <v>45</v>
      </c>
      <c r="AD148" s="37">
        <f t="shared" si="72"/>
        <v>12.977</v>
      </c>
      <c r="AE148" t="s">
        <v>45</v>
      </c>
      <c r="AF148" s="37">
        <f t="shared" si="73"/>
        <v>13.2502</v>
      </c>
      <c r="AG148" t="s">
        <v>45</v>
      </c>
      <c r="AH148" s="37">
        <f t="shared" si="74"/>
        <v>10.1084</v>
      </c>
      <c r="AI148" t="s">
        <v>45</v>
      </c>
      <c r="AJ148" s="37">
        <f t="shared" si="75"/>
        <v>10.1084</v>
      </c>
      <c r="AK148" t="s">
        <v>45</v>
      </c>
      <c r="AL148" s="37">
        <f t="shared" si="76"/>
        <v>10.1084</v>
      </c>
      <c r="AM148" t="s">
        <v>45</v>
      </c>
      <c r="AN148" s="37">
        <f t="shared" si="56"/>
        <v>12.977</v>
      </c>
      <c r="AO148" t="s">
        <v>45</v>
      </c>
      <c r="AP148" s="37">
        <f t="shared" si="57"/>
        <v>12.977</v>
      </c>
      <c r="AQ148" t="s">
        <v>45</v>
      </c>
      <c r="AR148" s="37">
        <f t="shared" si="77"/>
        <v>10.1084</v>
      </c>
      <c r="AS148" t="s">
        <v>45</v>
      </c>
      <c r="AT148" s="37">
        <f t="shared" si="78"/>
        <v>10.1084</v>
      </c>
      <c r="AU148" t="s">
        <v>45</v>
      </c>
      <c r="AV148" s="37">
        <f t="shared" si="79"/>
        <v>12.977</v>
      </c>
      <c r="AW148" t="s">
        <v>45</v>
      </c>
      <c r="AX148" s="37">
        <f t="shared" si="80"/>
        <v>12.977</v>
      </c>
      <c r="AY148" t="s">
        <v>45</v>
      </c>
      <c r="AZ148" s="37">
        <f t="shared" si="81"/>
        <v>10.1084</v>
      </c>
      <c r="BA148" t="s">
        <v>45</v>
      </c>
      <c r="BB148" s="37">
        <f t="shared" si="82"/>
        <v>7.2398000000000007</v>
      </c>
      <c r="BC148" t="s">
        <v>45</v>
      </c>
      <c r="BD148" s="37">
        <f t="shared" si="83"/>
        <v>3.5516000000000001</v>
      </c>
      <c r="BE148" t="s">
        <v>45</v>
      </c>
    </row>
    <row r="149" spans="1:57" x14ac:dyDescent="0.25">
      <c r="A149" s="2" t="s">
        <v>188</v>
      </c>
      <c r="B149" s="6"/>
      <c r="C149" s="4">
        <v>85045</v>
      </c>
      <c r="D149" s="5">
        <v>5.48</v>
      </c>
      <c r="E149" s="37">
        <f t="shared" si="58"/>
        <v>4.3840000000000003</v>
      </c>
      <c r="F149" s="37">
        <f t="shared" si="59"/>
        <v>1.4248000000000001</v>
      </c>
      <c r="G149" s="37">
        <f t="shared" si="60"/>
        <v>5.3155999999999999</v>
      </c>
      <c r="H149" s="37">
        <f t="shared" si="61"/>
        <v>5.2060000000000004</v>
      </c>
      <c r="I149" t="s">
        <v>44</v>
      </c>
      <c r="J149" s="37">
        <f t="shared" si="62"/>
        <v>5.48</v>
      </c>
      <c r="K149" t="s">
        <v>45</v>
      </c>
      <c r="L149" s="37">
        <f t="shared" si="63"/>
        <v>4.0552000000000001</v>
      </c>
      <c r="M149" t="s">
        <v>45</v>
      </c>
      <c r="N149" s="37">
        <f t="shared" si="64"/>
        <v>4.9320000000000004</v>
      </c>
      <c r="O149" t="s">
        <v>45</v>
      </c>
      <c r="P149" s="37">
        <f t="shared" si="65"/>
        <v>4.3840000000000003</v>
      </c>
      <c r="Q149" t="s">
        <v>45</v>
      </c>
      <c r="R149" s="37">
        <f t="shared" si="66"/>
        <v>5.3155999999999999</v>
      </c>
      <c r="S149" t="s">
        <v>45</v>
      </c>
      <c r="T149" s="37">
        <f t="shared" si="67"/>
        <v>5.3155999999999999</v>
      </c>
      <c r="U149" t="s">
        <v>45</v>
      </c>
      <c r="V149" s="37">
        <f t="shared" si="68"/>
        <v>4.3840000000000003</v>
      </c>
      <c r="W149" t="s">
        <v>45</v>
      </c>
      <c r="X149" s="37">
        <f t="shared" si="69"/>
        <v>5.2060000000000004</v>
      </c>
      <c r="Y149" t="s">
        <v>45</v>
      </c>
      <c r="Z149" s="37">
        <f t="shared" si="70"/>
        <v>5.2060000000000004</v>
      </c>
      <c r="AA149" t="s">
        <v>45</v>
      </c>
      <c r="AB149" s="37">
        <f t="shared" si="71"/>
        <v>5.2060000000000004</v>
      </c>
      <c r="AC149" t="s">
        <v>45</v>
      </c>
      <c r="AD149" s="37">
        <f t="shared" si="72"/>
        <v>5.2060000000000004</v>
      </c>
      <c r="AE149" t="s">
        <v>45</v>
      </c>
      <c r="AF149" s="37">
        <f t="shared" si="73"/>
        <v>5.3155999999999999</v>
      </c>
      <c r="AG149" t="s">
        <v>45</v>
      </c>
      <c r="AH149" s="37">
        <f t="shared" si="74"/>
        <v>4.0552000000000001</v>
      </c>
      <c r="AI149" t="s">
        <v>45</v>
      </c>
      <c r="AJ149" s="37">
        <f t="shared" si="75"/>
        <v>4.0552000000000001</v>
      </c>
      <c r="AK149" t="s">
        <v>45</v>
      </c>
      <c r="AL149" s="37">
        <f t="shared" si="76"/>
        <v>4.0552000000000001</v>
      </c>
      <c r="AM149" t="s">
        <v>45</v>
      </c>
      <c r="AN149" s="37">
        <f t="shared" si="56"/>
        <v>5.2060000000000004</v>
      </c>
      <c r="AO149" t="s">
        <v>45</v>
      </c>
      <c r="AP149" s="37">
        <f t="shared" si="57"/>
        <v>5.2060000000000004</v>
      </c>
      <c r="AQ149" t="s">
        <v>45</v>
      </c>
      <c r="AR149" s="37">
        <f t="shared" si="77"/>
        <v>4.0552000000000001</v>
      </c>
      <c r="AS149" t="s">
        <v>45</v>
      </c>
      <c r="AT149" s="37">
        <f t="shared" si="78"/>
        <v>4.0552000000000001</v>
      </c>
      <c r="AU149" t="s">
        <v>45</v>
      </c>
      <c r="AV149" s="37">
        <f t="shared" si="79"/>
        <v>5.2060000000000004</v>
      </c>
      <c r="AW149" t="s">
        <v>45</v>
      </c>
      <c r="AX149" s="37">
        <f t="shared" si="80"/>
        <v>5.2060000000000004</v>
      </c>
      <c r="AY149" t="s">
        <v>45</v>
      </c>
      <c r="AZ149" s="37">
        <f t="shared" si="81"/>
        <v>4.0552000000000001</v>
      </c>
      <c r="BA149" t="s">
        <v>45</v>
      </c>
      <c r="BB149" s="37">
        <f t="shared" si="82"/>
        <v>2.9044000000000003</v>
      </c>
      <c r="BC149" t="s">
        <v>45</v>
      </c>
      <c r="BD149" s="37">
        <f t="shared" si="83"/>
        <v>1.4248000000000001</v>
      </c>
      <c r="BE149" t="s">
        <v>45</v>
      </c>
    </row>
    <row r="150" spans="1:57" x14ac:dyDescent="0.25">
      <c r="A150" s="2" t="s">
        <v>189</v>
      </c>
      <c r="B150" s="6"/>
      <c r="C150" s="4">
        <v>85048</v>
      </c>
      <c r="D150" s="5">
        <v>11.48</v>
      </c>
      <c r="E150" s="37">
        <f t="shared" si="58"/>
        <v>9.1840000000000011</v>
      </c>
      <c r="F150" s="37">
        <f t="shared" si="59"/>
        <v>2.9848000000000003</v>
      </c>
      <c r="G150" s="37">
        <f t="shared" si="60"/>
        <v>11.1356</v>
      </c>
      <c r="H150" s="37">
        <f t="shared" si="61"/>
        <v>10.906000000000001</v>
      </c>
      <c r="I150" t="s">
        <v>44</v>
      </c>
      <c r="J150" s="37">
        <f t="shared" si="62"/>
        <v>11.48</v>
      </c>
      <c r="K150" t="s">
        <v>45</v>
      </c>
      <c r="L150" s="37">
        <f t="shared" si="63"/>
        <v>8.4952000000000005</v>
      </c>
      <c r="M150" t="s">
        <v>45</v>
      </c>
      <c r="N150" s="37">
        <f t="shared" si="64"/>
        <v>10.332000000000001</v>
      </c>
      <c r="O150" t="s">
        <v>45</v>
      </c>
      <c r="P150" s="37">
        <f t="shared" si="65"/>
        <v>9.1840000000000011</v>
      </c>
      <c r="Q150" t="s">
        <v>45</v>
      </c>
      <c r="R150" s="37">
        <f t="shared" si="66"/>
        <v>11.1356</v>
      </c>
      <c r="S150" t="s">
        <v>45</v>
      </c>
      <c r="T150" s="37">
        <f t="shared" si="67"/>
        <v>11.1356</v>
      </c>
      <c r="U150" t="s">
        <v>45</v>
      </c>
      <c r="V150" s="37">
        <f t="shared" si="68"/>
        <v>9.1840000000000011</v>
      </c>
      <c r="W150" t="s">
        <v>45</v>
      </c>
      <c r="X150" s="37">
        <f t="shared" si="69"/>
        <v>10.906000000000001</v>
      </c>
      <c r="Y150" t="s">
        <v>45</v>
      </c>
      <c r="Z150" s="37">
        <f t="shared" si="70"/>
        <v>10.906000000000001</v>
      </c>
      <c r="AA150" t="s">
        <v>45</v>
      </c>
      <c r="AB150" s="37">
        <f t="shared" si="71"/>
        <v>10.906000000000001</v>
      </c>
      <c r="AC150" t="s">
        <v>45</v>
      </c>
      <c r="AD150" s="37">
        <f t="shared" si="72"/>
        <v>10.906000000000001</v>
      </c>
      <c r="AE150" t="s">
        <v>45</v>
      </c>
      <c r="AF150" s="37">
        <f t="shared" si="73"/>
        <v>11.1356</v>
      </c>
      <c r="AG150" t="s">
        <v>45</v>
      </c>
      <c r="AH150" s="37">
        <f t="shared" si="74"/>
        <v>8.4952000000000005</v>
      </c>
      <c r="AI150" t="s">
        <v>45</v>
      </c>
      <c r="AJ150" s="37">
        <f t="shared" si="75"/>
        <v>8.4952000000000005</v>
      </c>
      <c r="AK150" t="s">
        <v>45</v>
      </c>
      <c r="AL150" s="37">
        <f t="shared" si="76"/>
        <v>8.4952000000000005</v>
      </c>
      <c r="AM150" t="s">
        <v>45</v>
      </c>
      <c r="AN150" s="37">
        <f t="shared" si="56"/>
        <v>10.906000000000001</v>
      </c>
      <c r="AO150" t="s">
        <v>45</v>
      </c>
      <c r="AP150" s="37">
        <f t="shared" si="57"/>
        <v>10.906000000000001</v>
      </c>
      <c r="AQ150" t="s">
        <v>45</v>
      </c>
      <c r="AR150" s="37">
        <f t="shared" si="77"/>
        <v>8.4952000000000005</v>
      </c>
      <c r="AS150" t="s">
        <v>45</v>
      </c>
      <c r="AT150" s="37">
        <f t="shared" si="78"/>
        <v>8.4952000000000005</v>
      </c>
      <c r="AU150" t="s">
        <v>45</v>
      </c>
      <c r="AV150" s="37">
        <f t="shared" si="79"/>
        <v>10.906000000000001</v>
      </c>
      <c r="AW150" t="s">
        <v>45</v>
      </c>
      <c r="AX150" s="37">
        <f t="shared" si="80"/>
        <v>10.906000000000001</v>
      </c>
      <c r="AY150" t="s">
        <v>45</v>
      </c>
      <c r="AZ150" s="37">
        <f t="shared" si="81"/>
        <v>8.4952000000000005</v>
      </c>
      <c r="BA150" t="s">
        <v>45</v>
      </c>
      <c r="BB150" s="37">
        <f t="shared" si="82"/>
        <v>6.0844000000000005</v>
      </c>
      <c r="BC150" t="s">
        <v>45</v>
      </c>
      <c r="BD150" s="37">
        <f t="shared" si="83"/>
        <v>2.9848000000000003</v>
      </c>
      <c r="BE150" t="s">
        <v>45</v>
      </c>
    </row>
    <row r="151" spans="1:57" x14ac:dyDescent="0.25">
      <c r="A151" s="2" t="s">
        <v>190</v>
      </c>
      <c r="B151" s="6"/>
      <c r="C151" s="4">
        <v>85049</v>
      </c>
      <c r="D151" s="5">
        <v>20.260000000000002</v>
      </c>
      <c r="E151" s="37">
        <f t="shared" si="58"/>
        <v>16.208000000000002</v>
      </c>
      <c r="F151" s="37">
        <f t="shared" si="59"/>
        <v>5.2676000000000007</v>
      </c>
      <c r="G151" s="37">
        <f t="shared" si="60"/>
        <v>19.652200000000001</v>
      </c>
      <c r="H151" s="37">
        <f t="shared" si="61"/>
        <v>19.247</v>
      </c>
      <c r="I151" t="s">
        <v>44</v>
      </c>
      <c r="J151" s="37">
        <f t="shared" si="62"/>
        <v>20.260000000000002</v>
      </c>
      <c r="K151" t="s">
        <v>45</v>
      </c>
      <c r="L151" s="37">
        <f t="shared" si="63"/>
        <v>14.992400000000002</v>
      </c>
      <c r="M151" t="s">
        <v>45</v>
      </c>
      <c r="N151" s="37">
        <f t="shared" si="64"/>
        <v>18.234000000000002</v>
      </c>
      <c r="O151" t="s">
        <v>45</v>
      </c>
      <c r="P151" s="37">
        <f t="shared" si="65"/>
        <v>16.208000000000002</v>
      </c>
      <c r="Q151" t="s">
        <v>45</v>
      </c>
      <c r="R151" s="37">
        <f t="shared" si="66"/>
        <v>19.652200000000001</v>
      </c>
      <c r="S151" t="s">
        <v>45</v>
      </c>
      <c r="T151" s="37">
        <f t="shared" si="67"/>
        <v>19.652200000000001</v>
      </c>
      <c r="U151" t="s">
        <v>45</v>
      </c>
      <c r="V151" s="37">
        <f t="shared" si="68"/>
        <v>16.208000000000002</v>
      </c>
      <c r="W151" t="s">
        <v>45</v>
      </c>
      <c r="X151" s="37">
        <f t="shared" si="69"/>
        <v>19.247</v>
      </c>
      <c r="Y151" t="s">
        <v>45</v>
      </c>
      <c r="Z151" s="37">
        <f t="shared" si="70"/>
        <v>19.247</v>
      </c>
      <c r="AA151" t="s">
        <v>45</v>
      </c>
      <c r="AB151" s="37">
        <f t="shared" si="71"/>
        <v>19.247</v>
      </c>
      <c r="AC151" t="s">
        <v>45</v>
      </c>
      <c r="AD151" s="37">
        <f t="shared" si="72"/>
        <v>19.247</v>
      </c>
      <c r="AE151" t="s">
        <v>45</v>
      </c>
      <c r="AF151" s="37">
        <f t="shared" si="73"/>
        <v>19.652200000000001</v>
      </c>
      <c r="AG151" t="s">
        <v>45</v>
      </c>
      <c r="AH151" s="37">
        <f t="shared" si="74"/>
        <v>14.992400000000002</v>
      </c>
      <c r="AI151" t="s">
        <v>45</v>
      </c>
      <c r="AJ151" s="37">
        <f t="shared" si="75"/>
        <v>14.992400000000002</v>
      </c>
      <c r="AK151" t="s">
        <v>45</v>
      </c>
      <c r="AL151" s="37">
        <f t="shared" si="76"/>
        <v>14.992400000000002</v>
      </c>
      <c r="AM151" t="s">
        <v>45</v>
      </c>
      <c r="AN151" s="37">
        <f t="shared" si="56"/>
        <v>19.247</v>
      </c>
      <c r="AO151" t="s">
        <v>45</v>
      </c>
      <c r="AP151" s="37">
        <f t="shared" si="57"/>
        <v>19.247</v>
      </c>
      <c r="AQ151" t="s">
        <v>45</v>
      </c>
      <c r="AR151" s="37">
        <f t="shared" si="77"/>
        <v>14.992400000000002</v>
      </c>
      <c r="AS151" t="s">
        <v>45</v>
      </c>
      <c r="AT151" s="37">
        <f t="shared" si="78"/>
        <v>14.992400000000002</v>
      </c>
      <c r="AU151" t="s">
        <v>45</v>
      </c>
      <c r="AV151" s="37">
        <f t="shared" si="79"/>
        <v>19.247</v>
      </c>
      <c r="AW151" t="s">
        <v>45</v>
      </c>
      <c r="AX151" s="37">
        <f t="shared" si="80"/>
        <v>19.247</v>
      </c>
      <c r="AY151" t="s">
        <v>45</v>
      </c>
      <c r="AZ151" s="37">
        <f t="shared" si="81"/>
        <v>14.992400000000002</v>
      </c>
      <c r="BA151" t="s">
        <v>45</v>
      </c>
      <c r="BB151" s="37">
        <f t="shared" si="82"/>
        <v>10.737800000000002</v>
      </c>
      <c r="BC151" t="s">
        <v>45</v>
      </c>
      <c r="BD151" s="37">
        <f t="shared" si="83"/>
        <v>5.2676000000000007</v>
      </c>
      <c r="BE151" t="s">
        <v>45</v>
      </c>
    </row>
    <row r="152" spans="1:57" x14ac:dyDescent="0.25">
      <c r="A152" s="2" t="s">
        <v>191</v>
      </c>
      <c r="B152" s="6"/>
      <c r="C152" s="4">
        <v>85303</v>
      </c>
      <c r="D152" s="5">
        <v>18.98</v>
      </c>
      <c r="E152" s="37">
        <f t="shared" si="58"/>
        <v>15.184000000000001</v>
      </c>
      <c r="F152" s="37">
        <f t="shared" si="59"/>
        <v>4.9348000000000001</v>
      </c>
      <c r="G152" s="37">
        <f t="shared" si="60"/>
        <v>18.410599999999999</v>
      </c>
      <c r="H152" s="37">
        <f t="shared" si="61"/>
        <v>18.030999999999999</v>
      </c>
      <c r="I152" t="s">
        <v>44</v>
      </c>
      <c r="J152" s="37">
        <f t="shared" si="62"/>
        <v>18.98</v>
      </c>
      <c r="K152" t="s">
        <v>45</v>
      </c>
      <c r="L152" s="37">
        <f t="shared" si="63"/>
        <v>14.045199999999999</v>
      </c>
      <c r="M152" t="s">
        <v>45</v>
      </c>
      <c r="N152" s="37">
        <f t="shared" si="64"/>
        <v>17.082000000000001</v>
      </c>
      <c r="O152" t="s">
        <v>45</v>
      </c>
      <c r="P152" s="37">
        <f t="shared" si="65"/>
        <v>15.184000000000001</v>
      </c>
      <c r="Q152" t="s">
        <v>45</v>
      </c>
      <c r="R152" s="37">
        <f t="shared" si="66"/>
        <v>18.410599999999999</v>
      </c>
      <c r="S152" t="s">
        <v>45</v>
      </c>
      <c r="T152" s="37">
        <f t="shared" si="67"/>
        <v>18.410599999999999</v>
      </c>
      <c r="U152" t="s">
        <v>45</v>
      </c>
      <c r="V152" s="37">
        <f t="shared" si="68"/>
        <v>15.184000000000001</v>
      </c>
      <c r="W152" t="s">
        <v>45</v>
      </c>
      <c r="X152" s="37">
        <f t="shared" si="69"/>
        <v>18.030999999999999</v>
      </c>
      <c r="Y152" t="s">
        <v>45</v>
      </c>
      <c r="Z152" s="37">
        <f t="shared" si="70"/>
        <v>18.030999999999999</v>
      </c>
      <c r="AA152" t="s">
        <v>45</v>
      </c>
      <c r="AB152" s="37">
        <f t="shared" si="71"/>
        <v>18.030999999999999</v>
      </c>
      <c r="AC152" t="s">
        <v>45</v>
      </c>
      <c r="AD152" s="37">
        <f t="shared" si="72"/>
        <v>18.030999999999999</v>
      </c>
      <c r="AE152" t="s">
        <v>45</v>
      </c>
      <c r="AF152" s="37">
        <f t="shared" si="73"/>
        <v>18.410599999999999</v>
      </c>
      <c r="AG152" t="s">
        <v>45</v>
      </c>
      <c r="AH152" s="37">
        <f t="shared" si="74"/>
        <v>14.045199999999999</v>
      </c>
      <c r="AI152" t="s">
        <v>45</v>
      </c>
      <c r="AJ152" s="37">
        <f t="shared" si="75"/>
        <v>14.045199999999999</v>
      </c>
      <c r="AK152" t="s">
        <v>45</v>
      </c>
      <c r="AL152" s="37">
        <f t="shared" si="76"/>
        <v>14.045199999999999</v>
      </c>
      <c r="AM152" t="s">
        <v>45</v>
      </c>
      <c r="AN152" s="37">
        <f t="shared" si="56"/>
        <v>18.030999999999999</v>
      </c>
      <c r="AO152" t="s">
        <v>45</v>
      </c>
      <c r="AP152" s="37">
        <f t="shared" si="57"/>
        <v>18.030999999999999</v>
      </c>
      <c r="AQ152" t="s">
        <v>45</v>
      </c>
      <c r="AR152" s="37">
        <f t="shared" si="77"/>
        <v>14.045199999999999</v>
      </c>
      <c r="AS152" t="s">
        <v>45</v>
      </c>
      <c r="AT152" s="37">
        <f t="shared" si="78"/>
        <v>14.045199999999999</v>
      </c>
      <c r="AU152" t="s">
        <v>45</v>
      </c>
      <c r="AV152" s="37">
        <f t="shared" si="79"/>
        <v>18.030999999999999</v>
      </c>
      <c r="AW152" t="s">
        <v>45</v>
      </c>
      <c r="AX152" s="37">
        <f t="shared" si="80"/>
        <v>18.030999999999999</v>
      </c>
      <c r="AY152" t="s">
        <v>45</v>
      </c>
      <c r="AZ152" s="37">
        <f t="shared" si="81"/>
        <v>14.045199999999999</v>
      </c>
      <c r="BA152" t="s">
        <v>45</v>
      </c>
      <c r="BB152" s="37">
        <f t="shared" si="82"/>
        <v>10.0594</v>
      </c>
      <c r="BC152" t="s">
        <v>45</v>
      </c>
      <c r="BD152" s="37">
        <f t="shared" si="83"/>
        <v>4.9348000000000001</v>
      </c>
      <c r="BE152" t="s">
        <v>45</v>
      </c>
    </row>
    <row r="153" spans="1:57" x14ac:dyDescent="0.25">
      <c r="A153" s="2" t="s">
        <v>192</v>
      </c>
      <c r="B153" s="6"/>
      <c r="C153" s="4">
        <v>85306</v>
      </c>
      <c r="D153" s="5">
        <v>21.02</v>
      </c>
      <c r="E153" s="37">
        <f t="shared" si="58"/>
        <v>16.815999999999999</v>
      </c>
      <c r="F153" s="37">
        <f t="shared" si="59"/>
        <v>5.4652000000000003</v>
      </c>
      <c r="G153" s="37">
        <f t="shared" si="60"/>
        <v>20.389399999999998</v>
      </c>
      <c r="H153" s="37">
        <f t="shared" si="61"/>
        <v>19.968999999999998</v>
      </c>
      <c r="I153" t="s">
        <v>44</v>
      </c>
      <c r="J153" s="37">
        <f t="shared" si="62"/>
        <v>21.02</v>
      </c>
      <c r="K153" t="s">
        <v>45</v>
      </c>
      <c r="L153" s="37">
        <f t="shared" si="63"/>
        <v>15.5548</v>
      </c>
      <c r="M153" t="s">
        <v>45</v>
      </c>
      <c r="N153" s="37">
        <f t="shared" si="64"/>
        <v>18.917999999999999</v>
      </c>
      <c r="O153" t="s">
        <v>45</v>
      </c>
      <c r="P153" s="37">
        <f t="shared" si="65"/>
        <v>16.815999999999999</v>
      </c>
      <c r="Q153" t="s">
        <v>45</v>
      </c>
      <c r="R153" s="37">
        <f t="shared" si="66"/>
        <v>20.389399999999998</v>
      </c>
      <c r="S153" t="s">
        <v>45</v>
      </c>
      <c r="T153" s="37">
        <f t="shared" si="67"/>
        <v>20.389399999999998</v>
      </c>
      <c r="U153" t="s">
        <v>45</v>
      </c>
      <c r="V153" s="37">
        <f t="shared" si="68"/>
        <v>16.815999999999999</v>
      </c>
      <c r="W153" t="s">
        <v>45</v>
      </c>
      <c r="X153" s="37">
        <f t="shared" si="69"/>
        <v>19.968999999999998</v>
      </c>
      <c r="Y153" t="s">
        <v>45</v>
      </c>
      <c r="Z153" s="37">
        <f t="shared" si="70"/>
        <v>19.968999999999998</v>
      </c>
      <c r="AA153" t="s">
        <v>45</v>
      </c>
      <c r="AB153" s="37">
        <f t="shared" si="71"/>
        <v>19.968999999999998</v>
      </c>
      <c r="AC153" t="s">
        <v>45</v>
      </c>
      <c r="AD153" s="37">
        <f t="shared" si="72"/>
        <v>19.968999999999998</v>
      </c>
      <c r="AE153" t="s">
        <v>45</v>
      </c>
      <c r="AF153" s="37">
        <f t="shared" si="73"/>
        <v>20.389399999999998</v>
      </c>
      <c r="AG153" t="s">
        <v>45</v>
      </c>
      <c r="AH153" s="37">
        <f t="shared" si="74"/>
        <v>15.5548</v>
      </c>
      <c r="AI153" t="s">
        <v>45</v>
      </c>
      <c r="AJ153" s="37">
        <f t="shared" si="75"/>
        <v>15.5548</v>
      </c>
      <c r="AK153" t="s">
        <v>45</v>
      </c>
      <c r="AL153" s="37">
        <f t="shared" si="76"/>
        <v>15.5548</v>
      </c>
      <c r="AM153" t="s">
        <v>45</v>
      </c>
      <c r="AN153" s="37">
        <f t="shared" si="56"/>
        <v>19.968999999999998</v>
      </c>
      <c r="AO153" t="s">
        <v>45</v>
      </c>
      <c r="AP153" s="37">
        <f t="shared" si="57"/>
        <v>19.968999999999998</v>
      </c>
      <c r="AQ153" t="s">
        <v>45</v>
      </c>
      <c r="AR153" s="37">
        <f t="shared" si="77"/>
        <v>15.5548</v>
      </c>
      <c r="AS153" t="s">
        <v>45</v>
      </c>
      <c r="AT153" s="37">
        <f t="shared" si="78"/>
        <v>15.5548</v>
      </c>
      <c r="AU153" t="s">
        <v>45</v>
      </c>
      <c r="AV153" s="37">
        <f t="shared" si="79"/>
        <v>19.968999999999998</v>
      </c>
      <c r="AW153" t="s">
        <v>45</v>
      </c>
      <c r="AX153" s="37">
        <f t="shared" si="80"/>
        <v>19.968999999999998</v>
      </c>
      <c r="AY153" t="s">
        <v>45</v>
      </c>
      <c r="AZ153" s="37">
        <f t="shared" si="81"/>
        <v>15.5548</v>
      </c>
      <c r="BA153" t="s">
        <v>45</v>
      </c>
      <c r="BB153" s="37">
        <f t="shared" si="82"/>
        <v>11.140600000000001</v>
      </c>
      <c r="BC153" t="s">
        <v>45</v>
      </c>
      <c r="BD153" s="37">
        <f t="shared" si="83"/>
        <v>5.4652000000000003</v>
      </c>
      <c r="BE153" t="s">
        <v>45</v>
      </c>
    </row>
    <row r="154" spans="1:57" x14ac:dyDescent="0.25">
      <c r="A154" s="2" t="s">
        <v>193</v>
      </c>
      <c r="B154" s="6"/>
      <c r="C154" s="4">
        <v>85380</v>
      </c>
      <c r="D154" s="5">
        <v>46.07</v>
      </c>
      <c r="E154" s="37">
        <f t="shared" si="58"/>
        <v>36.856000000000002</v>
      </c>
      <c r="F154" s="37">
        <f t="shared" si="59"/>
        <v>11.978200000000001</v>
      </c>
      <c r="G154" s="37">
        <f t="shared" si="60"/>
        <v>44.687899999999999</v>
      </c>
      <c r="H154" s="37">
        <f t="shared" si="61"/>
        <v>43.766500000000001</v>
      </c>
      <c r="I154" t="s">
        <v>44</v>
      </c>
      <c r="J154" s="37">
        <f t="shared" si="62"/>
        <v>46.07</v>
      </c>
      <c r="K154" t="s">
        <v>45</v>
      </c>
      <c r="L154" s="37">
        <f t="shared" si="63"/>
        <v>34.091799999999999</v>
      </c>
      <c r="M154" t="s">
        <v>45</v>
      </c>
      <c r="N154" s="37">
        <f t="shared" si="64"/>
        <v>41.463000000000001</v>
      </c>
      <c r="O154" t="s">
        <v>45</v>
      </c>
      <c r="P154" s="37">
        <f t="shared" si="65"/>
        <v>36.856000000000002</v>
      </c>
      <c r="Q154" t="s">
        <v>45</v>
      </c>
      <c r="R154" s="37">
        <f t="shared" si="66"/>
        <v>44.687899999999999</v>
      </c>
      <c r="S154" t="s">
        <v>45</v>
      </c>
      <c r="T154" s="37">
        <f t="shared" si="67"/>
        <v>44.687899999999999</v>
      </c>
      <c r="U154" t="s">
        <v>45</v>
      </c>
      <c r="V154" s="37">
        <f t="shared" si="68"/>
        <v>36.856000000000002</v>
      </c>
      <c r="W154" t="s">
        <v>45</v>
      </c>
      <c r="X154" s="37">
        <f t="shared" si="69"/>
        <v>43.766500000000001</v>
      </c>
      <c r="Y154" t="s">
        <v>45</v>
      </c>
      <c r="Z154" s="37">
        <f t="shared" si="70"/>
        <v>43.766500000000001</v>
      </c>
      <c r="AA154" t="s">
        <v>45</v>
      </c>
      <c r="AB154" s="37">
        <f t="shared" si="71"/>
        <v>43.766500000000001</v>
      </c>
      <c r="AC154" t="s">
        <v>45</v>
      </c>
      <c r="AD154" s="37">
        <f t="shared" si="72"/>
        <v>43.766500000000001</v>
      </c>
      <c r="AE154" t="s">
        <v>45</v>
      </c>
      <c r="AF154" s="37">
        <f t="shared" si="73"/>
        <v>44.687899999999999</v>
      </c>
      <c r="AG154" t="s">
        <v>45</v>
      </c>
      <c r="AH154" s="37">
        <f t="shared" si="74"/>
        <v>34.091799999999999</v>
      </c>
      <c r="AI154" t="s">
        <v>45</v>
      </c>
      <c r="AJ154" s="37">
        <f t="shared" si="75"/>
        <v>34.091799999999999</v>
      </c>
      <c r="AK154" t="s">
        <v>45</v>
      </c>
      <c r="AL154" s="37">
        <f t="shared" si="76"/>
        <v>34.091799999999999</v>
      </c>
      <c r="AM154" t="s">
        <v>45</v>
      </c>
      <c r="AN154" s="37">
        <f t="shared" ref="AN154:AN217" si="84">D154*0.95</f>
        <v>43.766500000000001</v>
      </c>
      <c r="AO154" t="s">
        <v>45</v>
      </c>
      <c r="AP154" s="37">
        <f t="shared" si="57"/>
        <v>43.766500000000001</v>
      </c>
      <c r="AQ154" t="s">
        <v>45</v>
      </c>
      <c r="AR154" s="37">
        <f t="shared" si="77"/>
        <v>34.091799999999999</v>
      </c>
      <c r="AS154" t="s">
        <v>45</v>
      </c>
      <c r="AT154" s="37">
        <f t="shared" si="78"/>
        <v>34.091799999999999</v>
      </c>
      <c r="AU154" t="s">
        <v>45</v>
      </c>
      <c r="AV154" s="37">
        <f t="shared" si="79"/>
        <v>43.766500000000001</v>
      </c>
      <c r="AW154" t="s">
        <v>45</v>
      </c>
      <c r="AX154" s="37">
        <f t="shared" si="80"/>
        <v>43.766500000000001</v>
      </c>
      <c r="AY154" t="s">
        <v>45</v>
      </c>
      <c r="AZ154" s="37">
        <f t="shared" si="81"/>
        <v>34.091799999999999</v>
      </c>
      <c r="BA154" t="s">
        <v>45</v>
      </c>
      <c r="BB154" s="37">
        <f t="shared" si="82"/>
        <v>24.417100000000001</v>
      </c>
      <c r="BC154" t="s">
        <v>45</v>
      </c>
      <c r="BD154" s="37">
        <f t="shared" si="83"/>
        <v>11.978200000000001</v>
      </c>
      <c r="BE154" t="s">
        <v>45</v>
      </c>
    </row>
    <row r="155" spans="1:57" x14ac:dyDescent="0.25">
      <c r="A155" s="2" t="s">
        <v>194</v>
      </c>
      <c r="B155" s="6"/>
      <c r="C155" s="4">
        <v>85384</v>
      </c>
      <c r="D155" s="5">
        <v>11.65</v>
      </c>
      <c r="E155" s="37">
        <f t="shared" si="58"/>
        <v>9.32</v>
      </c>
      <c r="F155" s="37">
        <f t="shared" si="59"/>
        <v>3.0290000000000004</v>
      </c>
      <c r="G155" s="37">
        <f t="shared" si="60"/>
        <v>11.3005</v>
      </c>
      <c r="H155" s="37">
        <f t="shared" si="61"/>
        <v>11.067499999999999</v>
      </c>
      <c r="I155" t="s">
        <v>44</v>
      </c>
      <c r="J155" s="37">
        <f t="shared" si="62"/>
        <v>11.65</v>
      </c>
      <c r="K155" t="s">
        <v>45</v>
      </c>
      <c r="L155" s="37">
        <f t="shared" si="63"/>
        <v>8.6210000000000004</v>
      </c>
      <c r="M155" t="s">
        <v>45</v>
      </c>
      <c r="N155" s="37">
        <f t="shared" si="64"/>
        <v>10.485000000000001</v>
      </c>
      <c r="O155" t="s">
        <v>45</v>
      </c>
      <c r="P155" s="37">
        <f t="shared" si="65"/>
        <v>9.32</v>
      </c>
      <c r="Q155" t="s">
        <v>45</v>
      </c>
      <c r="R155" s="37">
        <f t="shared" si="66"/>
        <v>11.3005</v>
      </c>
      <c r="S155" t="s">
        <v>45</v>
      </c>
      <c r="T155" s="37">
        <f t="shared" si="67"/>
        <v>11.3005</v>
      </c>
      <c r="U155" t="s">
        <v>45</v>
      </c>
      <c r="V155" s="37">
        <f t="shared" si="68"/>
        <v>9.32</v>
      </c>
      <c r="W155" t="s">
        <v>45</v>
      </c>
      <c r="X155" s="37">
        <f t="shared" si="69"/>
        <v>11.067499999999999</v>
      </c>
      <c r="Y155" t="s">
        <v>45</v>
      </c>
      <c r="Z155" s="37">
        <f t="shared" si="70"/>
        <v>11.067499999999999</v>
      </c>
      <c r="AA155" t="s">
        <v>45</v>
      </c>
      <c r="AB155" s="37">
        <f t="shared" si="71"/>
        <v>11.067499999999999</v>
      </c>
      <c r="AC155" t="s">
        <v>45</v>
      </c>
      <c r="AD155" s="37">
        <f t="shared" si="72"/>
        <v>11.067499999999999</v>
      </c>
      <c r="AE155" t="s">
        <v>45</v>
      </c>
      <c r="AF155" s="37">
        <f t="shared" si="73"/>
        <v>11.3005</v>
      </c>
      <c r="AG155" t="s">
        <v>45</v>
      </c>
      <c r="AH155" s="37">
        <f t="shared" si="74"/>
        <v>8.6210000000000004</v>
      </c>
      <c r="AI155" t="s">
        <v>45</v>
      </c>
      <c r="AJ155" s="37">
        <f t="shared" si="75"/>
        <v>8.6210000000000004</v>
      </c>
      <c r="AK155" t="s">
        <v>45</v>
      </c>
      <c r="AL155" s="37">
        <f t="shared" si="76"/>
        <v>8.6210000000000004</v>
      </c>
      <c r="AM155" t="s">
        <v>45</v>
      </c>
      <c r="AN155" s="37">
        <f t="shared" si="84"/>
        <v>11.067499999999999</v>
      </c>
      <c r="AO155" t="s">
        <v>45</v>
      </c>
      <c r="AP155" s="37">
        <f t="shared" si="57"/>
        <v>11.067499999999999</v>
      </c>
      <c r="AQ155" t="s">
        <v>45</v>
      </c>
      <c r="AR155" s="37">
        <f t="shared" si="77"/>
        <v>8.6210000000000004</v>
      </c>
      <c r="AS155" t="s">
        <v>45</v>
      </c>
      <c r="AT155" s="37">
        <f t="shared" si="78"/>
        <v>8.6210000000000004</v>
      </c>
      <c r="AU155" t="s">
        <v>45</v>
      </c>
      <c r="AV155" s="37">
        <f t="shared" si="79"/>
        <v>11.067499999999999</v>
      </c>
      <c r="AW155" t="s">
        <v>45</v>
      </c>
      <c r="AX155" s="37">
        <f t="shared" si="80"/>
        <v>11.067499999999999</v>
      </c>
      <c r="AY155" t="s">
        <v>45</v>
      </c>
      <c r="AZ155" s="37">
        <f t="shared" si="81"/>
        <v>8.6210000000000004</v>
      </c>
      <c r="BA155" t="s">
        <v>45</v>
      </c>
      <c r="BB155" s="37">
        <f t="shared" si="82"/>
        <v>6.1745000000000001</v>
      </c>
      <c r="BC155" t="s">
        <v>45</v>
      </c>
      <c r="BD155" s="37">
        <f t="shared" si="83"/>
        <v>3.0290000000000004</v>
      </c>
      <c r="BE155" t="s">
        <v>45</v>
      </c>
    </row>
    <row r="156" spans="1:57" x14ac:dyDescent="0.25">
      <c r="A156" s="2" t="s">
        <v>195</v>
      </c>
      <c r="B156" s="6"/>
      <c r="C156" s="4">
        <v>85460</v>
      </c>
      <c r="D156" s="5">
        <v>114.95</v>
      </c>
      <c r="E156" s="37">
        <f t="shared" si="58"/>
        <v>91.960000000000008</v>
      </c>
      <c r="F156" s="37">
        <f t="shared" si="59"/>
        <v>29.887</v>
      </c>
      <c r="G156" s="37">
        <f t="shared" si="60"/>
        <v>111.50149999999999</v>
      </c>
      <c r="H156" s="37">
        <f t="shared" si="61"/>
        <v>109.2025</v>
      </c>
      <c r="I156" t="s">
        <v>44</v>
      </c>
      <c r="J156" s="37">
        <f t="shared" si="62"/>
        <v>114.95</v>
      </c>
      <c r="K156" t="s">
        <v>45</v>
      </c>
      <c r="L156" s="37">
        <f t="shared" si="63"/>
        <v>85.063000000000002</v>
      </c>
      <c r="M156" t="s">
        <v>45</v>
      </c>
      <c r="N156" s="37">
        <f t="shared" si="64"/>
        <v>103.455</v>
      </c>
      <c r="O156" t="s">
        <v>45</v>
      </c>
      <c r="P156" s="37">
        <f t="shared" si="65"/>
        <v>91.960000000000008</v>
      </c>
      <c r="Q156" t="s">
        <v>45</v>
      </c>
      <c r="R156" s="37">
        <f t="shared" si="66"/>
        <v>111.50149999999999</v>
      </c>
      <c r="S156" t="s">
        <v>45</v>
      </c>
      <c r="T156" s="37">
        <f t="shared" si="67"/>
        <v>111.50149999999999</v>
      </c>
      <c r="U156" t="s">
        <v>45</v>
      </c>
      <c r="V156" s="37">
        <f t="shared" si="68"/>
        <v>91.960000000000008</v>
      </c>
      <c r="W156" t="s">
        <v>45</v>
      </c>
      <c r="X156" s="37">
        <f t="shared" si="69"/>
        <v>109.2025</v>
      </c>
      <c r="Y156" t="s">
        <v>45</v>
      </c>
      <c r="Z156" s="37">
        <f t="shared" si="70"/>
        <v>109.2025</v>
      </c>
      <c r="AA156" t="s">
        <v>45</v>
      </c>
      <c r="AB156" s="37">
        <f t="shared" si="71"/>
        <v>109.2025</v>
      </c>
      <c r="AC156" t="s">
        <v>45</v>
      </c>
      <c r="AD156" s="37">
        <f t="shared" si="72"/>
        <v>109.2025</v>
      </c>
      <c r="AE156" t="s">
        <v>45</v>
      </c>
      <c r="AF156" s="37">
        <f t="shared" si="73"/>
        <v>111.50149999999999</v>
      </c>
      <c r="AG156" t="s">
        <v>45</v>
      </c>
      <c r="AH156" s="37">
        <f t="shared" si="74"/>
        <v>85.063000000000002</v>
      </c>
      <c r="AI156" t="s">
        <v>45</v>
      </c>
      <c r="AJ156" s="37">
        <f t="shared" si="75"/>
        <v>85.063000000000002</v>
      </c>
      <c r="AK156" t="s">
        <v>45</v>
      </c>
      <c r="AL156" s="37">
        <f t="shared" si="76"/>
        <v>85.063000000000002</v>
      </c>
      <c r="AM156" t="s">
        <v>45</v>
      </c>
      <c r="AN156" s="37">
        <f t="shared" si="84"/>
        <v>109.2025</v>
      </c>
      <c r="AO156" t="s">
        <v>45</v>
      </c>
      <c r="AP156" s="37">
        <f t="shared" si="57"/>
        <v>109.2025</v>
      </c>
      <c r="AQ156" t="s">
        <v>45</v>
      </c>
      <c r="AR156" s="37">
        <f t="shared" si="77"/>
        <v>85.063000000000002</v>
      </c>
      <c r="AS156" t="s">
        <v>45</v>
      </c>
      <c r="AT156" s="37">
        <f t="shared" si="78"/>
        <v>85.063000000000002</v>
      </c>
      <c r="AU156" t="s">
        <v>45</v>
      </c>
      <c r="AV156" s="37">
        <f t="shared" si="79"/>
        <v>109.2025</v>
      </c>
      <c r="AW156" t="s">
        <v>45</v>
      </c>
      <c r="AX156" s="37">
        <f t="shared" si="80"/>
        <v>109.2025</v>
      </c>
      <c r="AY156" t="s">
        <v>45</v>
      </c>
      <c r="AZ156" s="37">
        <f t="shared" si="81"/>
        <v>85.063000000000002</v>
      </c>
      <c r="BA156" t="s">
        <v>45</v>
      </c>
      <c r="BB156" s="37">
        <f t="shared" si="82"/>
        <v>60.923500000000004</v>
      </c>
      <c r="BC156" t="s">
        <v>45</v>
      </c>
      <c r="BD156" s="37">
        <f t="shared" si="83"/>
        <v>29.887</v>
      </c>
      <c r="BE156" t="s">
        <v>45</v>
      </c>
    </row>
    <row r="157" spans="1:57" x14ac:dyDescent="0.25">
      <c r="A157" s="2" t="s">
        <v>196</v>
      </c>
      <c r="B157" s="6"/>
      <c r="C157" s="4">
        <v>85613</v>
      </c>
      <c r="D157" s="5">
        <v>44.15</v>
      </c>
      <c r="E157" s="37">
        <f t="shared" si="58"/>
        <v>35.32</v>
      </c>
      <c r="F157" s="37">
        <f t="shared" si="59"/>
        <v>11.478999999999999</v>
      </c>
      <c r="G157" s="37">
        <f t="shared" si="60"/>
        <v>42.825499999999998</v>
      </c>
      <c r="H157" s="37">
        <f t="shared" si="61"/>
        <v>41.942499999999995</v>
      </c>
      <c r="I157" t="s">
        <v>44</v>
      </c>
      <c r="J157" s="37">
        <f t="shared" si="62"/>
        <v>44.15</v>
      </c>
      <c r="K157" t="s">
        <v>45</v>
      </c>
      <c r="L157" s="37">
        <f t="shared" si="63"/>
        <v>32.670999999999999</v>
      </c>
      <c r="M157" t="s">
        <v>45</v>
      </c>
      <c r="N157" s="37">
        <f t="shared" si="64"/>
        <v>39.734999999999999</v>
      </c>
      <c r="O157" t="s">
        <v>45</v>
      </c>
      <c r="P157" s="37">
        <f t="shared" si="65"/>
        <v>35.32</v>
      </c>
      <c r="Q157" t="s">
        <v>45</v>
      </c>
      <c r="R157" s="37">
        <f t="shared" si="66"/>
        <v>42.825499999999998</v>
      </c>
      <c r="S157" t="s">
        <v>45</v>
      </c>
      <c r="T157" s="37">
        <f t="shared" si="67"/>
        <v>42.825499999999998</v>
      </c>
      <c r="U157" t="s">
        <v>45</v>
      </c>
      <c r="V157" s="37">
        <f t="shared" si="68"/>
        <v>35.32</v>
      </c>
      <c r="W157" t="s">
        <v>45</v>
      </c>
      <c r="X157" s="37">
        <f t="shared" si="69"/>
        <v>41.942499999999995</v>
      </c>
      <c r="Y157" t="s">
        <v>45</v>
      </c>
      <c r="Z157" s="37">
        <f t="shared" si="70"/>
        <v>41.942499999999995</v>
      </c>
      <c r="AA157" t="s">
        <v>45</v>
      </c>
      <c r="AB157" s="37">
        <f t="shared" si="71"/>
        <v>41.942499999999995</v>
      </c>
      <c r="AC157" t="s">
        <v>45</v>
      </c>
      <c r="AD157" s="37">
        <f t="shared" si="72"/>
        <v>41.942499999999995</v>
      </c>
      <c r="AE157" t="s">
        <v>45</v>
      </c>
      <c r="AF157" s="37">
        <f t="shared" si="73"/>
        <v>42.825499999999998</v>
      </c>
      <c r="AG157" t="s">
        <v>45</v>
      </c>
      <c r="AH157" s="37">
        <f t="shared" si="74"/>
        <v>32.670999999999999</v>
      </c>
      <c r="AI157" t="s">
        <v>45</v>
      </c>
      <c r="AJ157" s="37">
        <f t="shared" si="75"/>
        <v>32.670999999999999</v>
      </c>
      <c r="AK157" t="s">
        <v>45</v>
      </c>
      <c r="AL157" s="37">
        <f t="shared" si="76"/>
        <v>32.670999999999999</v>
      </c>
      <c r="AM157" t="s">
        <v>45</v>
      </c>
      <c r="AN157" s="37">
        <f t="shared" si="84"/>
        <v>41.942499999999995</v>
      </c>
      <c r="AO157" t="s">
        <v>45</v>
      </c>
      <c r="AP157" s="37">
        <f t="shared" si="57"/>
        <v>41.942499999999995</v>
      </c>
      <c r="AQ157" t="s">
        <v>45</v>
      </c>
      <c r="AR157" s="37">
        <f t="shared" si="77"/>
        <v>32.670999999999999</v>
      </c>
      <c r="AS157" t="s">
        <v>45</v>
      </c>
      <c r="AT157" s="37">
        <f t="shared" si="78"/>
        <v>32.670999999999999</v>
      </c>
      <c r="AU157" t="s">
        <v>45</v>
      </c>
      <c r="AV157" s="37">
        <f t="shared" si="79"/>
        <v>41.942499999999995</v>
      </c>
      <c r="AW157" t="s">
        <v>45</v>
      </c>
      <c r="AX157" s="37">
        <f t="shared" si="80"/>
        <v>41.942499999999995</v>
      </c>
      <c r="AY157" t="s">
        <v>45</v>
      </c>
      <c r="AZ157" s="37">
        <f t="shared" si="81"/>
        <v>32.670999999999999</v>
      </c>
      <c r="BA157" t="s">
        <v>45</v>
      </c>
      <c r="BB157" s="37">
        <f t="shared" si="82"/>
        <v>23.3995</v>
      </c>
      <c r="BC157" t="s">
        <v>45</v>
      </c>
      <c r="BD157" s="37">
        <f t="shared" si="83"/>
        <v>11.478999999999999</v>
      </c>
      <c r="BE157" t="s">
        <v>45</v>
      </c>
    </row>
    <row r="158" spans="1:57" x14ac:dyDescent="0.25">
      <c r="A158" s="2" t="s">
        <v>197</v>
      </c>
      <c r="B158" s="6"/>
      <c r="C158" s="4">
        <v>85651</v>
      </c>
      <c r="D158" s="5">
        <v>16.07</v>
      </c>
      <c r="E158" s="37">
        <f t="shared" si="58"/>
        <v>12.856</v>
      </c>
      <c r="F158" s="37">
        <f t="shared" si="59"/>
        <v>4.1782000000000004</v>
      </c>
      <c r="G158" s="37">
        <f t="shared" si="60"/>
        <v>15.587899999999999</v>
      </c>
      <c r="H158" s="37">
        <f t="shared" si="61"/>
        <v>15.266499999999999</v>
      </c>
      <c r="I158" t="s">
        <v>44</v>
      </c>
      <c r="J158" s="37">
        <f t="shared" si="62"/>
        <v>16.07</v>
      </c>
      <c r="K158" t="s">
        <v>45</v>
      </c>
      <c r="L158" s="37">
        <f t="shared" si="63"/>
        <v>11.8918</v>
      </c>
      <c r="M158" t="s">
        <v>45</v>
      </c>
      <c r="N158" s="37">
        <f t="shared" si="64"/>
        <v>14.463000000000001</v>
      </c>
      <c r="O158" t="s">
        <v>45</v>
      </c>
      <c r="P158" s="37">
        <f t="shared" si="65"/>
        <v>12.856000000000002</v>
      </c>
      <c r="Q158" t="s">
        <v>45</v>
      </c>
      <c r="R158" s="37">
        <f t="shared" si="66"/>
        <v>15.587899999999999</v>
      </c>
      <c r="S158" t="s">
        <v>45</v>
      </c>
      <c r="T158" s="37">
        <f t="shared" si="67"/>
        <v>15.587899999999999</v>
      </c>
      <c r="U158" t="s">
        <v>45</v>
      </c>
      <c r="V158" s="37">
        <f t="shared" si="68"/>
        <v>12.856000000000002</v>
      </c>
      <c r="W158" t="s">
        <v>45</v>
      </c>
      <c r="X158" s="37">
        <f t="shared" si="69"/>
        <v>15.266499999999999</v>
      </c>
      <c r="Y158" t="s">
        <v>45</v>
      </c>
      <c r="Z158" s="37">
        <f t="shared" si="70"/>
        <v>15.266499999999999</v>
      </c>
      <c r="AA158" t="s">
        <v>45</v>
      </c>
      <c r="AB158" s="37">
        <f t="shared" si="71"/>
        <v>15.266499999999999</v>
      </c>
      <c r="AC158" t="s">
        <v>45</v>
      </c>
      <c r="AD158" s="37">
        <f t="shared" si="72"/>
        <v>15.266499999999999</v>
      </c>
      <c r="AE158" t="s">
        <v>45</v>
      </c>
      <c r="AF158" s="37">
        <f t="shared" si="73"/>
        <v>15.587899999999999</v>
      </c>
      <c r="AG158" t="s">
        <v>45</v>
      </c>
      <c r="AH158" s="37">
        <f t="shared" si="74"/>
        <v>11.8918</v>
      </c>
      <c r="AI158" t="s">
        <v>45</v>
      </c>
      <c r="AJ158" s="37">
        <f t="shared" si="75"/>
        <v>11.8918</v>
      </c>
      <c r="AK158" t="s">
        <v>45</v>
      </c>
      <c r="AL158" s="37">
        <f t="shared" si="76"/>
        <v>11.8918</v>
      </c>
      <c r="AM158" t="s">
        <v>45</v>
      </c>
      <c r="AN158" s="37">
        <f t="shared" si="84"/>
        <v>15.266499999999999</v>
      </c>
      <c r="AO158" t="s">
        <v>45</v>
      </c>
      <c r="AP158" s="37">
        <f t="shared" si="57"/>
        <v>15.266499999999999</v>
      </c>
      <c r="AQ158" t="s">
        <v>45</v>
      </c>
      <c r="AR158" s="37">
        <f t="shared" si="77"/>
        <v>11.8918</v>
      </c>
      <c r="AS158" t="s">
        <v>45</v>
      </c>
      <c r="AT158" s="37">
        <f t="shared" si="78"/>
        <v>11.8918</v>
      </c>
      <c r="AU158" t="s">
        <v>45</v>
      </c>
      <c r="AV158" s="37">
        <f t="shared" si="79"/>
        <v>15.266499999999999</v>
      </c>
      <c r="AW158" t="s">
        <v>45</v>
      </c>
      <c r="AX158" s="37">
        <f t="shared" si="80"/>
        <v>15.266499999999999</v>
      </c>
      <c r="AY158" t="s">
        <v>45</v>
      </c>
      <c r="AZ158" s="37">
        <f t="shared" si="81"/>
        <v>11.8918</v>
      </c>
      <c r="BA158" t="s">
        <v>45</v>
      </c>
      <c r="BB158" s="37">
        <f t="shared" si="82"/>
        <v>8.517100000000001</v>
      </c>
      <c r="BC158" t="s">
        <v>45</v>
      </c>
      <c r="BD158" s="37">
        <f t="shared" si="83"/>
        <v>4.1782000000000004</v>
      </c>
      <c r="BE158" t="s">
        <v>45</v>
      </c>
    </row>
    <row r="159" spans="1:57" x14ac:dyDescent="0.25">
      <c r="A159" s="2" t="s">
        <v>198</v>
      </c>
      <c r="B159" s="6"/>
      <c r="C159" s="4">
        <v>85652</v>
      </c>
      <c r="D159" s="5">
        <v>12.21</v>
      </c>
      <c r="E159" s="37">
        <f t="shared" si="58"/>
        <v>9.7680000000000007</v>
      </c>
      <c r="F159" s="37">
        <f t="shared" si="59"/>
        <v>3.1746000000000003</v>
      </c>
      <c r="G159" s="37">
        <f t="shared" si="60"/>
        <v>11.8437</v>
      </c>
      <c r="H159" s="37">
        <f t="shared" si="61"/>
        <v>11.599500000000001</v>
      </c>
      <c r="I159" t="s">
        <v>44</v>
      </c>
      <c r="J159" s="37">
        <f t="shared" si="62"/>
        <v>12.21</v>
      </c>
      <c r="K159" t="s">
        <v>45</v>
      </c>
      <c r="L159" s="37">
        <f t="shared" si="63"/>
        <v>9.035400000000001</v>
      </c>
      <c r="M159" t="s">
        <v>45</v>
      </c>
      <c r="N159" s="37">
        <f t="shared" si="64"/>
        <v>10.989000000000001</v>
      </c>
      <c r="O159" t="s">
        <v>45</v>
      </c>
      <c r="P159" s="37">
        <f t="shared" si="65"/>
        <v>9.7680000000000007</v>
      </c>
      <c r="Q159" t="s">
        <v>45</v>
      </c>
      <c r="R159" s="37">
        <f t="shared" si="66"/>
        <v>11.8437</v>
      </c>
      <c r="S159" t="s">
        <v>45</v>
      </c>
      <c r="T159" s="37">
        <f t="shared" si="67"/>
        <v>11.8437</v>
      </c>
      <c r="U159" t="s">
        <v>45</v>
      </c>
      <c r="V159" s="37">
        <f t="shared" si="68"/>
        <v>9.7680000000000007</v>
      </c>
      <c r="W159" t="s">
        <v>45</v>
      </c>
      <c r="X159" s="37">
        <f t="shared" si="69"/>
        <v>11.599500000000001</v>
      </c>
      <c r="Y159" t="s">
        <v>45</v>
      </c>
      <c r="Z159" s="37">
        <f t="shared" si="70"/>
        <v>11.599500000000001</v>
      </c>
      <c r="AA159" t="s">
        <v>45</v>
      </c>
      <c r="AB159" s="37">
        <f t="shared" si="71"/>
        <v>11.599500000000001</v>
      </c>
      <c r="AC159" t="s">
        <v>45</v>
      </c>
      <c r="AD159" s="37">
        <f t="shared" si="72"/>
        <v>11.599500000000001</v>
      </c>
      <c r="AE159" t="s">
        <v>45</v>
      </c>
      <c r="AF159" s="37">
        <f t="shared" si="73"/>
        <v>11.8437</v>
      </c>
      <c r="AG159" t="s">
        <v>45</v>
      </c>
      <c r="AH159" s="37">
        <f t="shared" si="74"/>
        <v>9.035400000000001</v>
      </c>
      <c r="AI159" t="s">
        <v>45</v>
      </c>
      <c r="AJ159" s="37">
        <f t="shared" si="75"/>
        <v>9.035400000000001</v>
      </c>
      <c r="AK159" t="s">
        <v>45</v>
      </c>
      <c r="AL159" s="37">
        <f t="shared" si="76"/>
        <v>9.035400000000001</v>
      </c>
      <c r="AM159" t="s">
        <v>45</v>
      </c>
      <c r="AN159" s="37">
        <f t="shared" si="84"/>
        <v>11.599500000000001</v>
      </c>
      <c r="AO159" t="s">
        <v>45</v>
      </c>
      <c r="AP159" s="37">
        <f t="shared" si="57"/>
        <v>11.599500000000001</v>
      </c>
      <c r="AQ159" t="s">
        <v>45</v>
      </c>
      <c r="AR159" s="37">
        <f t="shared" si="77"/>
        <v>9.035400000000001</v>
      </c>
      <c r="AS159" t="s">
        <v>45</v>
      </c>
      <c r="AT159" s="37">
        <f t="shared" si="78"/>
        <v>9.035400000000001</v>
      </c>
      <c r="AU159" t="s">
        <v>45</v>
      </c>
      <c r="AV159" s="37">
        <f t="shared" si="79"/>
        <v>11.599500000000001</v>
      </c>
      <c r="AW159" t="s">
        <v>45</v>
      </c>
      <c r="AX159" s="37">
        <f t="shared" si="80"/>
        <v>11.599500000000001</v>
      </c>
      <c r="AY159" t="s">
        <v>45</v>
      </c>
      <c r="AZ159" s="37">
        <f t="shared" si="81"/>
        <v>9.035400000000001</v>
      </c>
      <c r="BA159" t="s">
        <v>45</v>
      </c>
      <c r="BB159" s="37">
        <f t="shared" si="82"/>
        <v>6.4713000000000012</v>
      </c>
      <c r="BC159" t="s">
        <v>45</v>
      </c>
      <c r="BD159" s="37">
        <f t="shared" si="83"/>
        <v>3.1746000000000003</v>
      </c>
      <c r="BE159" t="s">
        <v>45</v>
      </c>
    </row>
    <row r="160" spans="1:57" x14ac:dyDescent="0.25">
      <c r="A160" s="2" t="s">
        <v>199</v>
      </c>
      <c r="B160" s="6"/>
      <c r="C160" s="4">
        <v>86039</v>
      </c>
      <c r="D160" s="5">
        <v>15.31</v>
      </c>
      <c r="E160" s="37">
        <f t="shared" si="58"/>
        <v>12.248000000000001</v>
      </c>
      <c r="F160" s="37">
        <f t="shared" si="59"/>
        <v>3.9806000000000004</v>
      </c>
      <c r="G160" s="37">
        <f t="shared" si="60"/>
        <v>14.8507</v>
      </c>
      <c r="H160" s="37">
        <f t="shared" si="61"/>
        <v>14.544499999999999</v>
      </c>
      <c r="I160" t="s">
        <v>44</v>
      </c>
      <c r="J160" s="37">
        <f t="shared" si="62"/>
        <v>15.31</v>
      </c>
      <c r="K160" t="s">
        <v>45</v>
      </c>
      <c r="L160" s="37">
        <f t="shared" si="63"/>
        <v>11.3294</v>
      </c>
      <c r="M160" t="s">
        <v>45</v>
      </c>
      <c r="N160" s="37">
        <f t="shared" si="64"/>
        <v>13.779</v>
      </c>
      <c r="O160" t="s">
        <v>45</v>
      </c>
      <c r="P160" s="37">
        <f t="shared" si="65"/>
        <v>12.248000000000001</v>
      </c>
      <c r="Q160" t="s">
        <v>45</v>
      </c>
      <c r="R160" s="37">
        <f t="shared" si="66"/>
        <v>14.8507</v>
      </c>
      <c r="S160" t="s">
        <v>45</v>
      </c>
      <c r="T160" s="37">
        <f t="shared" si="67"/>
        <v>14.8507</v>
      </c>
      <c r="U160" t="s">
        <v>45</v>
      </c>
      <c r="V160" s="37">
        <f t="shared" si="68"/>
        <v>12.248000000000001</v>
      </c>
      <c r="W160" t="s">
        <v>45</v>
      </c>
      <c r="X160" s="37">
        <f t="shared" si="69"/>
        <v>14.544499999999999</v>
      </c>
      <c r="Y160" t="s">
        <v>45</v>
      </c>
      <c r="Z160" s="37">
        <f t="shared" si="70"/>
        <v>14.544499999999999</v>
      </c>
      <c r="AA160" t="s">
        <v>45</v>
      </c>
      <c r="AB160" s="37">
        <f t="shared" si="71"/>
        <v>14.544499999999999</v>
      </c>
      <c r="AC160" t="s">
        <v>45</v>
      </c>
      <c r="AD160" s="37">
        <f t="shared" si="72"/>
        <v>14.544499999999999</v>
      </c>
      <c r="AE160" t="s">
        <v>45</v>
      </c>
      <c r="AF160" s="37">
        <f t="shared" si="73"/>
        <v>14.8507</v>
      </c>
      <c r="AG160" t="s">
        <v>45</v>
      </c>
      <c r="AH160" s="37">
        <f t="shared" si="74"/>
        <v>11.3294</v>
      </c>
      <c r="AI160" t="s">
        <v>45</v>
      </c>
      <c r="AJ160" s="37">
        <f t="shared" si="75"/>
        <v>11.3294</v>
      </c>
      <c r="AK160" t="s">
        <v>45</v>
      </c>
      <c r="AL160" s="37">
        <f t="shared" si="76"/>
        <v>11.3294</v>
      </c>
      <c r="AM160" t="s">
        <v>45</v>
      </c>
      <c r="AN160" s="37">
        <f t="shared" si="84"/>
        <v>14.544499999999999</v>
      </c>
      <c r="AO160" t="s">
        <v>45</v>
      </c>
      <c r="AP160" s="37">
        <f t="shared" si="57"/>
        <v>14.544499999999999</v>
      </c>
      <c r="AQ160" t="s">
        <v>45</v>
      </c>
      <c r="AR160" s="37">
        <f t="shared" si="77"/>
        <v>11.3294</v>
      </c>
      <c r="AS160" t="s">
        <v>45</v>
      </c>
      <c r="AT160" s="37">
        <f t="shared" si="78"/>
        <v>11.3294</v>
      </c>
      <c r="AU160" t="s">
        <v>45</v>
      </c>
      <c r="AV160" s="37">
        <f t="shared" si="79"/>
        <v>14.544499999999999</v>
      </c>
      <c r="AW160" t="s">
        <v>45</v>
      </c>
      <c r="AX160" s="37">
        <f t="shared" si="80"/>
        <v>14.544499999999999</v>
      </c>
      <c r="AY160" t="s">
        <v>45</v>
      </c>
      <c r="AZ160" s="37">
        <f t="shared" si="81"/>
        <v>11.3294</v>
      </c>
      <c r="BA160" t="s">
        <v>45</v>
      </c>
      <c r="BB160" s="37">
        <f t="shared" si="82"/>
        <v>8.1143000000000001</v>
      </c>
      <c r="BC160" t="s">
        <v>45</v>
      </c>
      <c r="BD160" s="37">
        <f t="shared" si="83"/>
        <v>3.9806000000000004</v>
      </c>
      <c r="BE160" t="s">
        <v>45</v>
      </c>
    </row>
    <row r="161" spans="1:57" x14ac:dyDescent="0.25">
      <c r="A161" s="2" t="s">
        <v>200</v>
      </c>
      <c r="B161" s="6"/>
      <c r="C161" s="4">
        <v>86140</v>
      </c>
      <c r="D161" s="5">
        <v>23.43</v>
      </c>
      <c r="E161" s="37">
        <f t="shared" si="58"/>
        <v>18.744</v>
      </c>
      <c r="F161" s="37">
        <f t="shared" si="59"/>
        <v>6.0918000000000001</v>
      </c>
      <c r="G161" s="37">
        <f t="shared" si="60"/>
        <v>22.7271</v>
      </c>
      <c r="H161" s="37">
        <f t="shared" si="61"/>
        <v>22.258499999999998</v>
      </c>
      <c r="I161" t="s">
        <v>44</v>
      </c>
      <c r="J161" s="37">
        <f t="shared" si="62"/>
        <v>23.43</v>
      </c>
      <c r="K161" t="s">
        <v>45</v>
      </c>
      <c r="L161" s="37">
        <f t="shared" si="63"/>
        <v>17.338200000000001</v>
      </c>
      <c r="M161" t="s">
        <v>45</v>
      </c>
      <c r="N161" s="37">
        <f t="shared" si="64"/>
        <v>21.087</v>
      </c>
      <c r="O161" t="s">
        <v>45</v>
      </c>
      <c r="P161" s="37">
        <f t="shared" si="65"/>
        <v>18.744</v>
      </c>
      <c r="Q161" t="s">
        <v>45</v>
      </c>
      <c r="R161" s="37">
        <f t="shared" si="66"/>
        <v>22.7271</v>
      </c>
      <c r="S161" t="s">
        <v>45</v>
      </c>
      <c r="T161" s="37">
        <f t="shared" si="67"/>
        <v>22.7271</v>
      </c>
      <c r="U161" t="s">
        <v>45</v>
      </c>
      <c r="V161" s="37">
        <f t="shared" si="68"/>
        <v>18.744</v>
      </c>
      <c r="W161" t="s">
        <v>45</v>
      </c>
      <c r="X161" s="37">
        <f t="shared" si="69"/>
        <v>22.258499999999998</v>
      </c>
      <c r="Y161" t="s">
        <v>45</v>
      </c>
      <c r="Z161" s="37">
        <f t="shared" si="70"/>
        <v>22.258499999999998</v>
      </c>
      <c r="AA161" t="s">
        <v>45</v>
      </c>
      <c r="AB161" s="37">
        <f t="shared" si="71"/>
        <v>22.258499999999998</v>
      </c>
      <c r="AC161" t="s">
        <v>45</v>
      </c>
      <c r="AD161" s="37">
        <f t="shared" si="72"/>
        <v>22.258499999999998</v>
      </c>
      <c r="AE161" t="s">
        <v>45</v>
      </c>
      <c r="AF161" s="37">
        <f t="shared" si="73"/>
        <v>22.7271</v>
      </c>
      <c r="AG161" t="s">
        <v>45</v>
      </c>
      <c r="AH161" s="37">
        <f t="shared" si="74"/>
        <v>17.338200000000001</v>
      </c>
      <c r="AI161" t="s">
        <v>45</v>
      </c>
      <c r="AJ161" s="37">
        <f t="shared" si="75"/>
        <v>17.338200000000001</v>
      </c>
      <c r="AK161" t="s">
        <v>45</v>
      </c>
      <c r="AL161" s="37">
        <f t="shared" si="76"/>
        <v>17.338200000000001</v>
      </c>
      <c r="AM161" t="s">
        <v>45</v>
      </c>
      <c r="AN161" s="37">
        <f t="shared" si="84"/>
        <v>22.258499999999998</v>
      </c>
      <c r="AO161" t="s">
        <v>45</v>
      </c>
      <c r="AP161" s="37">
        <f t="shared" si="57"/>
        <v>22.258499999999998</v>
      </c>
      <c r="AQ161" t="s">
        <v>45</v>
      </c>
      <c r="AR161" s="37">
        <f t="shared" si="77"/>
        <v>17.338200000000001</v>
      </c>
      <c r="AS161" t="s">
        <v>45</v>
      </c>
      <c r="AT161" s="37">
        <f t="shared" si="78"/>
        <v>17.338200000000001</v>
      </c>
      <c r="AU161" t="s">
        <v>45</v>
      </c>
      <c r="AV161" s="37">
        <f t="shared" si="79"/>
        <v>22.258499999999998</v>
      </c>
      <c r="AW161" t="s">
        <v>45</v>
      </c>
      <c r="AX161" s="37">
        <f t="shared" si="80"/>
        <v>22.258499999999998</v>
      </c>
      <c r="AY161" t="s">
        <v>45</v>
      </c>
      <c r="AZ161" s="37">
        <f t="shared" si="81"/>
        <v>17.338200000000001</v>
      </c>
      <c r="BA161" t="s">
        <v>45</v>
      </c>
      <c r="BB161" s="37">
        <f t="shared" si="82"/>
        <v>12.417900000000001</v>
      </c>
      <c r="BC161" t="s">
        <v>45</v>
      </c>
      <c r="BD161" s="37">
        <f t="shared" si="83"/>
        <v>6.0918000000000001</v>
      </c>
      <c r="BE161" t="s">
        <v>45</v>
      </c>
    </row>
    <row r="162" spans="1:57" x14ac:dyDescent="0.25">
      <c r="A162" s="2" t="s">
        <v>201</v>
      </c>
      <c r="B162" s="6"/>
      <c r="C162" s="4">
        <v>86141</v>
      </c>
      <c r="D162" s="5">
        <v>23.84</v>
      </c>
      <c r="E162" s="37">
        <f t="shared" si="58"/>
        <v>19.071999999999999</v>
      </c>
      <c r="F162" s="37">
        <f t="shared" si="59"/>
        <v>6.1984000000000004</v>
      </c>
      <c r="G162" s="37">
        <f t="shared" si="60"/>
        <v>23.1248</v>
      </c>
      <c r="H162" s="37">
        <f t="shared" si="61"/>
        <v>22.648</v>
      </c>
      <c r="I162" t="s">
        <v>44</v>
      </c>
      <c r="J162" s="37">
        <f t="shared" si="62"/>
        <v>23.84</v>
      </c>
      <c r="K162" t="s">
        <v>45</v>
      </c>
      <c r="L162" s="37">
        <f t="shared" si="63"/>
        <v>17.6416</v>
      </c>
      <c r="M162" t="s">
        <v>45</v>
      </c>
      <c r="N162" s="37">
        <f t="shared" si="64"/>
        <v>21.456</v>
      </c>
      <c r="O162" t="s">
        <v>45</v>
      </c>
      <c r="P162" s="37">
        <f t="shared" si="65"/>
        <v>19.071999999999999</v>
      </c>
      <c r="Q162" t="s">
        <v>45</v>
      </c>
      <c r="R162" s="37">
        <f t="shared" si="66"/>
        <v>23.1248</v>
      </c>
      <c r="S162" t="s">
        <v>45</v>
      </c>
      <c r="T162" s="37">
        <f t="shared" si="67"/>
        <v>23.1248</v>
      </c>
      <c r="U162" t="s">
        <v>45</v>
      </c>
      <c r="V162" s="37">
        <f t="shared" si="68"/>
        <v>19.071999999999999</v>
      </c>
      <c r="W162" t="s">
        <v>45</v>
      </c>
      <c r="X162" s="37">
        <f t="shared" si="69"/>
        <v>22.648</v>
      </c>
      <c r="Y162" t="s">
        <v>45</v>
      </c>
      <c r="Z162" s="37">
        <f t="shared" si="70"/>
        <v>22.648</v>
      </c>
      <c r="AA162" t="s">
        <v>45</v>
      </c>
      <c r="AB162" s="37">
        <f t="shared" si="71"/>
        <v>22.648</v>
      </c>
      <c r="AC162" t="s">
        <v>45</v>
      </c>
      <c r="AD162" s="37">
        <f t="shared" si="72"/>
        <v>22.648</v>
      </c>
      <c r="AE162" t="s">
        <v>45</v>
      </c>
      <c r="AF162" s="37">
        <f t="shared" si="73"/>
        <v>23.1248</v>
      </c>
      <c r="AG162" t="s">
        <v>45</v>
      </c>
      <c r="AH162" s="37">
        <f t="shared" si="74"/>
        <v>17.6416</v>
      </c>
      <c r="AI162" t="s">
        <v>45</v>
      </c>
      <c r="AJ162" s="37">
        <f t="shared" si="75"/>
        <v>17.6416</v>
      </c>
      <c r="AK162" t="s">
        <v>45</v>
      </c>
      <c r="AL162" s="37">
        <f t="shared" si="76"/>
        <v>17.6416</v>
      </c>
      <c r="AM162" t="s">
        <v>45</v>
      </c>
      <c r="AN162" s="37">
        <f t="shared" si="84"/>
        <v>22.648</v>
      </c>
      <c r="AO162" t="s">
        <v>45</v>
      </c>
      <c r="AP162" s="37">
        <f t="shared" si="57"/>
        <v>22.648</v>
      </c>
      <c r="AQ162" t="s">
        <v>45</v>
      </c>
      <c r="AR162" s="37">
        <f t="shared" si="77"/>
        <v>17.6416</v>
      </c>
      <c r="AS162" t="s">
        <v>45</v>
      </c>
      <c r="AT162" s="37">
        <f t="shared" si="78"/>
        <v>17.6416</v>
      </c>
      <c r="AU162" t="s">
        <v>45</v>
      </c>
      <c r="AV162" s="37">
        <f t="shared" si="79"/>
        <v>22.648</v>
      </c>
      <c r="AW162" t="s">
        <v>45</v>
      </c>
      <c r="AX162" s="37">
        <f t="shared" si="80"/>
        <v>22.648</v>
      </c>
      <c r="AY162" t="s">
        <v>45</v>
      </c>
      <c r="AZ162" s="37">
        <f t="shared" si="81"/>
        <v>17.6416</v>
      </c>
      <c r="BA162" t="s">
        <v>45</v>
      </c>
      <c r="BB162" s="37">
        <f t="shared" si="82"/>
        <v>12.635200000000001</v>
      </c>
      <c r="BC162" t="s">
        <v>45</v>
      </c>
      <c r="BD162" s="37">
        <f t="shared" si="83"/>
        <v>6.1984000000000004</v>
      </c>
      <c r="BE162" t="s">
        <v>45</v>
      </c>
    </row>
    <row r="163" spans="1:57" x14ac:dyDescent="0.25">
      <c r="A163" s="2" t="s">
        <v>202</v>
      </c>
      <c r="B163" s="6"/>
      <c r="C163" s="4">
        <v>86147</v>
      </c>
      <c r="D163" s="5">
        <v>722.7</v>
      </c>
      <c r="E163" s="37">
        <f t="shared" si="58"/>
        <v>578.16000000000008</v>
      </c>
      <c r="F163" s="37">
        <f t="shared" si="59"/>
        <v>187.90200000000002</v>
      </c>
      <c r="G163" s="37">
        <f t="shared" si="60"/>
        <v>701.01900000000001</v>
      </c>
      <c r="H163" s="37">
        <f t="shared" si="61"/>
        <v>686.56500000000005</v>
      </c>
      <c r="I163" t="s">
        <v>44</v>
      </c>
      <c r="J163" s="37">
        <f t="shared" si="62"/>
        <v>722.7</v>
      </c>
      <c r="K163" t="s">
        <v>45</v>
      </c>
      <c r="L163" s="37">
        <f t="shared" si="63"/>
        <v>534.798</v>
      </c>
      <c r="M163" t="s">
        <v>45</v>
      </c>
      <c r="N163" s="37">
        <f t="shared" si="64"/>
        <v>650.43000000000006</v>
      </c>
      <c r="O163" t="s">
        <v>45</v>
      </c>
      <c r="P163" s="37">
        <f t="shared" si="65"/>
        <v>578.16000000000008</v>
      </c>
      <c r="Q163" t="s">
        <v>45</v>
      </c>
      <c r="R163" s="37">
        <f t="shared" si="66"/>
        <v>701.01900000000001</v>
      </c>
      <c r="S163" t="s">
        <v>45</v>
      </c>
      <c r="T163" s="37">
        <f t="shared" si="67"/>
        <v>701.01900000000001</v>
      </c>
      <c r="U163" t="s">
        <v>45</v>
      </c>
      <c r="V163" s="37">
        <f t="shared" si="68"/>
        <v>578.16000000000008</v>
      </c>
      <c r="W163" t="s">
        <v>45</v>
      </c>
      <c r="X163" s="37">
        <f t="shared" si="69"/>
        <v>686.56500000000005</v>
      </c>
      <c r="Y163" t="s">
        <v>45</v>
      </c>
      <c r="Z163" s="37">
        <f t="shared" si="70"/>
        <v>686.56500000000005</v>
      </c>
      <c r="AA163" t="s">
        <v>45</v>
      </c>
      <c r="AB163" s="37">
        <f t="shared" si="71"/>
        <v>686.56500000000005</v>
      </c>
      <c r="AC163" t="s">
        <v>45</v>
      </c>
      <c r="AD163" s="37">
        <f t="shared" si="72"/>
        <v>686.56500000000005</v>
      </c>
      <c r="AE163" t="s">
        <v>45</v>
      </c>
      <c r="AF163" s="37">
        <f t="shared" si="73"/>
        <v>701.01900000000001</v>
      </c>
      <c r="AG163" t="s">
        <v>45</v>
      </c>
      <c r="AH163" s="37">
        <f t="shared" si="74"/>
        <v>534.798</v>
      </c>
      <c r="AI163" t="s">
        <v>45</v>
      </c>
      <c r="AJ163" s="37">
        <f t="shared" si="75"/>
        <v>534.798</v>
      </c>
      <c r="AK163" t="s">
        <v>45</v>
      </c>
      <c r="AL163" s="37">
        <f t="shared" si="76"/>
        <v>534.798</v>
      </c>
      <c r="AM163" t="s">
        <v>45</v>
      </c>
      <c r="AN163" s="37">
        <f t="shared" si="84"/>
        <v>686.56500000000005</v>
      </c>
      <c r="AO163" t="s">
        <v>45</v>
      </c>
      <c r="AP163" s="37">
        <f t="shared" si="57"/>
        <v>686.56500000000005</v>
      </c>
      <c r="AQ163" t="s">
        <v>45</v>
      </c>
      <c r="AR163" s="37">
        <f t="shared" si="77"/>
        <v>534.798</v>
      </c>
      <c r="AS163" t="s">
        <v>45</v>
      </c>
      <c r="AT163" s="37">
        <f t="shared" si="78"/>
        <v>534.798</v>
      </c>
      <c r="AU163" t="s">
        <v>45</v>
      </c>
      <c r="AV163" s="37">
        <f t="shared" si="79"/>
        <v>686.56500000000005</v>
      </c>
      <c r="AW163" t="s">
        <v>45</v>
      </c>
      <c r="AX163" s="37">
        <f t="shared" si="80"/>
        <v>686.56500000000005</v>
      </c>
      <c r="AY163" t="s">
        <v>45</v>
      </c>
      <c r="AZ163" s="37">
        <f t="shared" si="81"/>
        <v>534.798</v>
      </c>
      <c r="BA163" t="s">
        <v>45</v>
      </c>
      <c r="BB163" s="37">
        <f t="shared" si="82"/>
        <v>383.03100000000006</v>
      </c>
      <c r="BC163" t="s">
        <v>45</v>
      </c>
      <c r="BD163" s="37">
        <f t="shared" si="83"/>
        <v>187.90200000000002</v>
      </c>
      <c r="BE163" t="s">
        <v>45</v>
      </c>
    </row>
    <row r="164" spans="1:57" x14ac:dyDescent="0.25">
      <c r="A164" s="2" t="s">
        <v>203</v>
      </c>
      <c r="B164" s="6"/>
      <c r="C164" s="4">
        <v>86156</v>
      </c>
      <c r="D164" s="5">
        <v>50.3</v>
      </c>
      <c r="E164" s="37">
        <f t="shared" si="58"/>
        <v>40.239999999999995</v>
      </c>
      <c r="F164" s="37">
        <f t="shared" si="59"/>
        <v>13.077999999999999</v>
      </c>
      <c r="G164" s="37">
        <f t="shared" si="60"/>
        <v>48.790999999999997</v>
      </c>
      <c r="H164" s="37">
        <f t="shared" si="61"/>
        <v>47.784999999999997</v>
      </c>
      <c r="I164" t="s">
        <v>44</v>
      </c>
      <c r="J164" s="37">
        <f t="shared" si="62"/>
        <v>50.3</v>
      </c>
      <c r="K164" t="s">
        <v>45</v>
      </c>
      <c r="L164" s="37">
        <f t="shared" si="63"/>
        <v>37.221999999999994</v>
      </c>
      <c r="M164" t="s">
        <v>45</v>
      </c>
      <c r="N164" s="37">
        <f t="shared" si="64"/>
        <v>45.269999999999996</v>
      </c>
      <c r="O164" t="s">
        <v>45</v>
      </c>
      <c r="P164" s="37">
        <f t="shared" si="65"/>
        <v>40.24</v>
      </c>
      <c r="Q164" t="s">
        <v>45</v>
      </c>
      <c r="R164" s="37">
        <f t="shared" si="66"/>
        <v>48.790999999999997</v>
      </c>
      <c r="S164" t="s">
        <v>45</v>
      </c>
      <c r="T164" s="37">
        <f t="shared" si="67"/>
        <v>48.790999999999997</v>
      </c>
      <c r="U164" t="s">
        <v>45</v>
      </c>
      <c r="V164" s="37">
        <f t="shared" si="68"/>
        <v>40.24</v>
      </c>
      <c r="W164" t="s">
        <v>45</v>
      </c>
      <c r="X164" s="37">
        <f t="shared" si="69"/>
        <v>47.784999999999997</v>
      </c>
      <c r="Y164" t="s">
        <v>45</v>
      </c>
      <c r="Z164" s="37">
        <f t="shared" si="70"/>
        <v>47.784999999999997</v>
      </c>
      <c r="AA164" t="s">
        <v>45</v>
      </c>
      <c r="AB164" s="37">
        <f t="shared" si="71"/>
        <v>47.784999999999997</v>
      </c>
      <c r="AC164" t="s">
        <v>45</v>
      </c>
      <c r="AD164" s="37">
        <f t="shared" si="72"/>
        <v>47.784999999999997</v>
      </c>
      <c r="AE164" t="s">
        <v>45</v>
      </c>
      <c r="AF164" s="37">
        <f t="shared" si="73"/>
        <v>48.790999999999997</v>
      </c>
      <c r="AG164" t="s">
        <v>45</v>
      </c>
      <c r="AH164" s="37">
        <f t="shared" si="74"/>
        <v>37.221999999999994</v>
      </c>
      <c r="AI164" t="s">
        <v>45</v>
      </c>
      <c r="AJ164" s="37">
        <f t="shared" si="75"/>
        <v>37.221999999999994</v>
      </c>
      <c r="AK164" t="s">
        <v>45</v>
      </c>
      <c r="AL164" s="37">
        <f t="shared" si="76"/>
        <v>37.221999999999994</v>
      </c>
      <c r="AM164" t="s">
        <v>45</v>
      </c>
      <c r="AN164" s="37">
        <f t="shared" si="84"/>
        <v>47.784999999999997</v>
      </c>
      <c r="AO164" t="s">
        <v>45</v>
      </c>
      <c r="AP164" s="37">
        <f t="shared" si="57"/>
        <v>47.784999999999997</v>
      </c>
      <c r="AQ164" t="s">
        <v>45</v>
      </c>
      <c r="AR164" s="37">
        <f t="shared" si="77"/>
        <v>37.221999999999994</v>
      </c>
      <c r="AS164" t="s">
        <v>45</v>
      </c>
      <c r="AT164" s="37">
        <f t="shared" si="78"/>
        <v>37.221999999999994</v>
      </c>
      <c r="AU164" t="s">
        <v>45</v>
      </c>
      <c r="AV164" s="37">
        <f t="shared" si="79"/>
        <v>47.784999999999997</v>
      </c>
      <c r="AW164" t="s">
        <v>45</v>
      </c>
      <c r="AX164" s="37">
        <f t="shared" si="80"/>
        <v>47.784999999999997</v>
      </c>
      <c r="AY164" t="s">
        <v>45</v>
      </c>
      <c r="AZ164" s="37">
        <f t="shared" si="81"/>
        <v>37.221999999999994</v>
      </c>
      <c r="BA164" t="s">
        <v>45</v>
      </c>
      <c r="BB164" s="37">
        <f t="shared" si="82"/>
        <v>26.658999999999999</v>
      </c>
      <c r="BC164" t="s">
        <v>45</v>
      </c>
      <c r="BD164" s="37">
        <f t="shared" si="83"/>
        <v>13.077999999999999</v>
      </c>
      <c r="BE164" t="s">
        <v>45</v>
      </c>
    </row>
    <row r="165" spans="1:57" x14ac:dyDescent="0.25">
      <c r="A165" s="2" t="s">
        <v>204</v>
      </c>
      <c r="B165" s="6"/>
      <c r="C165" s="4">
        <v>86200</v>
      </c>
      <c r="D165" s="5">
        <v>17.760000000000002</v>
      </c>
      <c r="E165" s="37">
        <f t="shared" si="58"/>
        <v>14.208000000000002</v>
      </c>
      <c r="F165" s="37">
        <f t="shared" si="59"/>
        <v>4.6176000000000004</v>
      </c>
      <c r="G165" s="37">
        <f t="shared" si="60"/>
        <v>17.2272</v>
      </c>
      <c r="H165" s="37">
        <f t="shared" si="61"/>
        <v>16.872</v>
      </c>
      <c r="I165" t="s">
        <v>44</v>
      </c>
      <c r="J165" s="37">
        <f t="shared" si="62"/>
        <v>17.760000000000002</v>
      </c>
      <c r="K165" t="s">
        <v>45</v>
      </c>
      <c r="L165" s="37">
        <f t="shared" si="63"/>
        <v>13.1424</v>
      </c>
      <c r="M165" t="s">
        <v>45</v>
      </c>
      <c r="N165" s="37">
        <f t="shared" si="64"/>
        <v>15.984000000000002</v>
      </c>
      <c r="O165" t="s">
        <v>45</v>
      </c>
      <c r="P165" s="37">
        <f t="shared" si="65"/>
        <v>14.208000000000002</v>
      </c>
      <c r="Q165" t="s">
        <v>45</v>
      </c>
      <c r="R165" s="37">
        <f t="shared" si="66"/>
        <v>17.2272</v>
      </c>
      <c r="S165" t="s">
        <v>45</v>
      </c>
      <c r="T165" s="37">
        <f t="shared" si="67"/>
        <v>17.2272</v>
      </c>
      <c r="U165" t="s">
        <v>45</v>
      </c>
      <c r="V165" s="37">
        <f t="shared" si="68"/>
        <v>14.208000000000002</v>
      </c>
      <c r="W165" t="s">
        <v>45</v>
      </c>
      <c r="X165" s="37">
        <f t="shared" si="69"/>
        <v>16.872</v>
      </c>
      <c r="Y165" t="s">
        <v>45</v>
      </c>
      <c r="Z165" s="37">
        <f t="shared" si="70"/>
        <v>16.872</v>
      </c>
      <c r="AA165" t="s">
        <v>45</v>
      </c>
      <c r="AB165" s="37">
        <f t="shared" si="71"/>
        <v>16.872</v>
      </c>
      <c r="AC165" t="s">
        <v>45</v>
      </c>
      <c r="AD165" s="37">
        <f t="shared" si="72"/>
        <v>16.872</v>
      </c>
      <c r="AE165" t="s">
        <v>45</v>
      </c>
      <c r="AF165" s="37">
        <f t="shared" si="73"/>
        <v>17.2272</v>
      </c>
      <c r="AG165" t="s">
        <v>45</v>
      </c>
      <c r="AH165" s="37">
        <f t="shared" si="74"/>
        <v>13.1424</v>
      </c>
      <c r="AI165" t="s">
        <v>45</v>
      </c>
      <c r="AJ165" s="37">
        <f t="shared" si="75"/>
        <v>13.1424</v>
      </c>
      <c r="AK165" t="s">
        <v>45</v>
      </c>
      <c r="AL165" s="37">
        <f t="shared" si="76"/>
        <v>13.1424</v>
      </c>
      <c r="AM165" t="s">
        <v>45</v>
      </c>
      <c r="AN165" s="37">
        <f t="shared" si="84"/>
        <v>16.872</v>
      </c>
      <c r="AO165" t="s">
        <v>45</v>
      </c>
      <c r="AP165" s="37">
        <f t="shared" si="57"/>
        <v>16.872</v>
      </c>
      <c r="AQ165" t="s">
        <v>45</v>
      </c>
      <c r="AR165" s="37">
        <f t="shared" si="77"/>
        <v>13.1424</v>
      </c>
      <c r="AS165" t="s">
        <v>45</v>
      </c>
      <c r="AT165" s="37">
        <f t="shared" si="78"/>
        <v>13.1424</v>
      </c>
      <c r="AU165" t="s">
        <v>45</v>
      </c>
      <c r="AV165" s="37">
        <f t="shared" si="79"/>
        <v>16.872</v>
      </c>
      <c r="AW165" t="s">
        <v>45</v>
      </c>
      <c r="AX165" s="37">
        <f t="shared" si="80"/>
        <v>16.872</v>
      </c>
      <c r="AY165" t="s">
        <v>45</v>
      </c>
      <c r="AZ165" s="37">
        <f t="shared" si="81"/>
        <v>13.1424</v>
      </c>
      <c r="BA165" t="s">
        <v>45</v>
      </c>
      <c r="BB165" s="37">
        <f t="shared" si="82"/>
        <v>9.4128000000000007</v>
      </c>
      <c r="BC165" t="s">
        <v>45</v>
      </c>
      <c r="BD165" s="37">
        <f t="shared" si="83"/>
        <v>4.6176000000000004</v>
      </c>
      <c r="BE165" t="s">
        <v>45</v>
      </c>
    </row>
    <row r="166" spans="1:57" x14ac:dyDescent="0.25">
      <c r="A166" s="2" t="s">
        <v>205</v>
      </c>
      <c r="B166" s="6"/>
      <c r="C166" s="4">
        <v>86301</v>
      </c>
      <c r="D166" s="5">
        <v>169.9</v>
      </c>
      <c r="E166" s="37">
        <f t="shared" si="58"/>
        <v>135.92000000000002</v>
      </c>
      <c r="F166" s="37">
        <f t="shared" si="59"/>
        <v>44.173999999999999</v>
      </c>
      <c r="G166" s="37">
        <f t="shared" si="60"/>
        <v>164.803</v>
      </c>
      <c r="H166" s="37">
        <f t="shared" si="61"/>
        <v>161.405</v>
      </c>
      <c r="I166" t="s">
        <v>44</v>
      </c>
      <c r="J166" s="37">
        <f t="shared" si="62"/>
        <v>169.9</v>
      </c>
      <c r="K166" t="s">
        <v>45</v>
      </c>
      <c r="L166" s="37">
        <f t="shared" si="63"/>
        <v>125.726</v>
      </c>
      <c r="M166" t="s">
        <v>45</v>
      </c>
      <c r="N166" s="37">
        <f t="shared" si="64"/>
        <v>152.91</v>
      </c>
      <c r="O166" t="s">
        <v>45</v>
      </c>
      <c r="P166" s="37">
        <f t="shared" si="65"/>
        <v>135.92000000000002</v>
      </c>
      <c r="Q166" t="s">
        <v>45</v>
      </c>
      <c r="R166" s="37">
        <f t="shared" si="66"/>
        <v>164.803</v>
      </c>
      <c r="S166" t="s">
        <v>45</v>
      </c>
      <c r="T166" s="37">
        <f t="shared" si="67"/>
        <v>164.803</v>
      </c>
      <c r="U166" t="s">
        <v>45</v>
      </c>
      <c r="V166" s="37">
        <f t="shared" si="68"/>
        <v>135.92000000000002</v>
      </c>
      <c r="W166" t="s">
        <v>45</v>
      </c>
      <c r="X166" s="37">
        <f t="shared" si="69"/>
        <v>161.405</v>
      </c>
      <c r="Y166" t="s">
        <v>45</v>
      </c>
      <c r="Z166" s="37">
        <f t="shared" si="70"/>
        <v>161.405</v>
      </c>
      <c r="AA166" t="s">
        <v>45</v>
      </c>
      <c r="AB166" s="37">
        <f t="shared" si="71"/>
        <v>161.405</v>
      </c>
      <c r="AC166" t="s">
        <v>45</v>
      </c>
      <c r="AD166" s="37">
        <f t="shared" si="72"/>
        <v>161.405</v>
      </c>
      <c r="AE166" t="s">
        <v>45</v>
      </c>
      <c r="AF166" s="37">
        <f t="shared" si="73"/>
        <v>164.803</v>
      </c>
      <c r="AG166" t="s">
        <v>45</v>
      </c>
      <c r="AH166" s="37">
        <f t="shared" si="74"/>
        <v>125.726</v>
      </c>
      <c r="AI166" t="s">
        <v>45</v>
      </c>
      <c r="AJ166" s="37">
        <f t="shared" si="75"/>
        <v>125.726</v>
      </c>
      <c r="AK166" t="s">
        <v>45</v>
      </c>
      <c r="AL166" s="37">
        <f t="shared" si="76"/>
        <v>125.726</v>
      </c>
      <c r="AM166" t="s">
        <v>45</v>
      </c>
      <c r="AN166" s="37">
        <f t="shared" si="84"/>
        <v>161.405</v>
      </c>
      <c r="AO166" t="s">
        <v>45</v>
      </c>
      <c r="AP166" s="37">
        <f t="shared" si="57"/>
        <v>161.405</v>
      </c>
      <c r="AQ166" t="s">
        <v>45</v>
      </c>
      <c r="AR166" s="37">
        <f t="shared" si="77"/>
        <v>125.726</v>
      </c>
      <c r="AS166" t="s">
        <v>45</v>
      </c>
      <c r="AT166" s="37">
        <f t="shared" si="78"/>
        <v>125.726</v>
      </c>
      <c r="AU166" t="s">
        <v>45</v>
      </c>
      <c r="AV166" s="37">
        <f t="shared" si="79"/>
        <v>161.405</v>
      </c>
      <c r="AW166" t="s">
        <v>45</v>
      </c>
      <c r="AX166" s="37">
        <f t="shared" si="80"/>
        <v>161.405</v>
      </c>
      <c r="AY166" t="s">
        <v>45</v>
      </c>
      <c r="AZ166" s="37">
        <f t="shared" si="81"/>
        <v>125.726</v>
      </c>
      <c r="BA166" t="s">
        <v>45</v>
      </c>
      <c r="BB166" s="37">
        <f t="shared" si="82"/>
        <v>90.047000000000011</v>
      </c>
      <c r="BC166" t="s">
        <v>45</v>
      </c>
      <c r="BD166" s="37">
        <f t="shared" si="83"/>
        <v>44.173999999999999</v>
      </c>
      <c r="BE166" t="s">
        <v>45</v>
      </c>
    </row>
    <row r="167" spans="1:57" x14ac:dyDescent="0.25">
      <c r="A167" s="2" t="s">
        <v>206</v>
      </c>
      <c r="B167" s="6"/>
      <c r="C167" s="4">
        <v>86304</v>
      </c>
      <c r="D167" s="5">
        <v>149.35</v>
      </c>
      <c r="E167" s="37">
        <f t="shared" si="58"/>
        <v>119.47999999999999</v>
      </c>
      <c r="F167" s="37">
        <f t="shared" si="59"/>
        <v>38.831000000000003</v>
      </c>
      <c r="G167" s="37">
        <f t="shared" si="60"/>
        <v>144.86949999999999</v>
      </c>
      <c r="H167" s="37">
        <f t="shared" si="61"/>
        <v>141.88249999999999</v>
      </c>
      <c r="I167" t="s">
        <v>44</v>
      </c>
      <c r="J167" s="37">
        <f t="shared" si="62"/>
        <v>149.35</v>
      </c>
      <c r="K167" t="s">
        <v>45</v>
      </c>
      <c r="L167" s="37">
        <f t="shared" si="63"/>
        <v>110.51899999999999</v>
      </c>
      <c r="M167" t="s">
        <v>45</v>
      </c>
      <c r="N167" s="37">
        <f t="shared" si="64"/>
        <v>134.41499999999999</v>
      </c>
      <c r="O167" t="s">
        <v>45</v>
      </c>
      <c r="P167" s="37">
        <f t="shared" si="65"/>
        <v>119.48</v>
      </c>
      <c r="Q167" t="s">
        <v>45</v>
      </c>
      <c r="R167" s="37">
        <f t="shared" si="66"/>
        <v>144.86949999999999</v>
      </c>
      <c r="S167" t="s">
        <v>45</v>
      </c>
      <c r="T167" s="37">
        <f t="shared" si="67"/>
        <v>144.86949999999999</v>
      </c>
      <c r="U167" t="s">
        <v>45</v>
      </c>
      <c r="V167" s="37">
        <f t="shared" si="68"/>
        <v>119.48</v>
      </c>
      <c r="W167" t="s">
        <v>45</v>
      </c>
      <c r="X167" s="37">
        <f t="shared" si="69"/>
        <v>141.88249999999999</v>
      </c>
      <c r="Y167" t="s">
        <v>45</v>
      </c>
      <c r="Z167" s="37">
        <f t="shared" si="70"/>
        <v>141.88249999999999</v>
      </c>
      <c r="AA167" t="s">
        <v>45</v>
      </c>
      <c r="AB167" s="37">
        <f t="shared" si="71"/>
        <v>141.88249999999999</v>
      </c>
      <c r="AC167" t="s">
        <v>45</v>
      </c>
      <c r="AD167" s="37">
        <f t="shared" si="72"/>
        <v>141.88249999999999</v>
      </c>
      <c r="AE167" t="s">
        <v>45</v>
      </c>
      <c r="AF167" s="37">
        <f t="shared" si="73"/>
        <v>144.86949999999999</v>
      </c>
      <c r="AG167" t="s">
        <v>45</v>
      </c>
      <c r="AH167" s="37">
        <f t="shared" si="74"/>
        <v>110.51899999999999</v>
      </c>
      <c r="AI167" t="s">
        <v>45</v>
      </c>
      <c r="AJ167" s="37">
        <f t="shared" si="75"/>
        <v>110.51899999999999</v>
      </c>
      <c r="AK167" t="s">
        <v>45</v>
      </c>
      <c r="AL167" s="37">
        <f t="shared" si="76"/>
        <v>110.51899999999999</v>
      </c>
      <c r="AM167" t="s">
        <v>45</v>
      </c>
      <c r="AN167" s="37">
        <f t="shared" si="84"/>
        <v>141.88249999999999</v>
      </c>
      <c r="AO167" t="s">
        <v>45</v>
      </c>
      <c r="AP167" s="37">
        <f t="shared" si="57"/>
        <v>141.88249999999999</v>
      </c>
      <c r="AQ167" t="s">
        <v>45</v>
      </c>
      <c r="AR167" s="37">
        <f t="shared" si="77"/>
        <v>110.51899999999999</v>
      </c>
      <c r="AS167" t="s">
        <v>45</v>
      </c>
      <c r="AT167" s="37">
        <f t="shared" si="78"/>
        <v>110.51899999999999</v>
      </c>
      <c r="AU167" t="s">
        <v>45</v>
      </c>
      <c r="AV167" s="37">
        <f t="shared" si="79"/>
        <v>141.88249999999999</v>
      </c>
      <c r="AW167" t="s">
        <v>45</v>
      </c>
      <c r="AX167" s="37">
        <f t="shared" si="80"/>
        <v>141.88249999999999</v>
      </c>
      <c r="AY167" t="s">
        <v>45</v>
      </c>
      <c r="AZ167" s="37">
        <f t="shared" si="81"/>
        <v>110.51899999999999</v>
      </c>
      <c r="BA167" t="s">
        <v>45</v>
      </c>
      <c r="BB167" s="37">
        <f t="shared" si="82"/>
        <v>79.155500000000004</v>
      </c>
      <c r="BC167" t="s">
        <v>45</v>
      </c>
      <c r="BD167" s="37">
        <f t="shared" si="83"/>
        <v>38.831000000000003</v>
      </c>
      <c r="BE167" t="s">
        <v>45</v>
      </c>
    </row>
    <row r="168" spans="1:57" x14ac:dyDescent="0.25">
      <c r="A168" s="2" t="s">
        <v>207</v>
      </c>
      <c r="B168" s="6"/>
      <c r="C168" s="4">
        <v>86308</v>
      </c>
      <c r="D168" s="5">
        <v>18.649999999999999</v>
      </c>
      <c r="E168" s="37">
        <f t="shared" si="58"/>
        <v>14.919999999999998</v>
      </c>
      <c r="F168" s="37">
        <f t="shared" si="59"/>
        <v>4.8490000000000002</v>
      </c>
      <c r="G168" s="37">
        <f t="shared" si="60"/>
        <v>18.090499999999999</v>
      </c>
      <c r="H168" s="37">
        <f t="shared" si="61"/>
        <v>17.717499999999998</v>
      </c>
      <c r="I168" t="s">
        <v>44</v>
      </c>
      <c r="J168" s="37">
        <f t="shared" si="62"/>
        <v>18.649999999999999</v>
      </c>
      <c r="K168" t="s">
        <v>45</v>
      </c>
      <c r="L168" s="37">
        <f t="shared" si="63"/>
        <v>13.800999999999998</v>
      </c>
      <c r="M168" t="s">
        <v>45</v>
      </c>
      <c r="N168" s="37">
        <f t="shared" si="64"/>
        <v>16.785</v>
      </c>
      <c r="O168" t="s">
        <v>45</v>
      </c>
      <c r="P168" s="37">
        <f t="shared" si="65"/>
        <v>14.92</v>
      </c>
      <c r="Q168" t="s">
        <v>45</v>
      </c>
      <c r="R168" s="37">
        <f t="shared" si="66"/>
        <v>18.090499999999999</v>
      </c>
      <c r="S168" t="s">
        <v>45</v>
      </c>
      <c r="T168" s="37">
        <f t="shared" si="67"/>
        <v>18.090499999999999</v>
      </c>
      <c r="U168" t="s">
        <v>45</v>
      </c>
      <c r="V168" s="37">
        <f t="shared" si="68"/>
        <v>14.92</v>
      </c>
      <c r="W168" t="s">
        <v>45</v>
      </c>
      <c r="X168" s="37">
        <f t="shared" si="69"/>
        <v>17.717499999999998</v>
      </c>
      <c r="Y168" t="s">
        <v>45</v>
      </c>
      <c r="Z168" s="37">
        <f t="shared" si="70"/>
        <v>17.717499999999998</v>
      </c>
      <c r="AA168" t="s">
        <v>45</v>
      </c>
      <c r="AB168" s="37">
        <f t="shared" si="71"/>
        <v>17.717499999999998</v>
      </c>
      <c r="AC168" t="s">
        <v>45</v>
      </c>
      <c r="AD168" s="37">
        <f t="shared" si="72"/>
        <v>17.717499999999998</v>
      </c>
      <c r="AE168" t="s">
        <v>45</v>
      </c>
      <c r="AF168" s="37">
        <f t="shared" si="73"/>
        <v>18.090499999999999</v>
      </c>
      <c r="AG168" t="s">
        <v>45</v>
      </c>
      <c r="AH168" s="37">
        <f t="shared" si="74"/>
        <v>13.800999999999998</v>
      </c>
      <c r="AI168" t="s">
        <v>45</v>
      </c>
      <c r="AJ168" s="37">
        <f t="shared" si="75"/>
        <v>13.800999999999998</v>
      </c>
      <c r="AK168" t="s">
        <v>45</v>
      </c>
      <c r="AL168" s="37">
        <f t="shared" si="76"/>
        <v>13.800999999999998</v>
      </c>
      <c r="AM168" t="s">
        <v>45</v>
      </c>
      <c r="AN168" s="37">
        <f t="shared" si="84"/>
        <v>17.717499999999998</v>
      </c>
      <c r="AO168" t="s">
        <v>45</v>
      </c>
      <c r="AP168" s="37">
        <f t="shared" si="57"/>
        <v>17.717499999999998</v>
      </c>
      <c r="AQ168" t="s">
        <v>45</v>
      </c>
      <c r="AR168" s="37">
        <f t="shared" si="77"/>
        <v>13.800999999999998</v>
      </c>
      <c r="AS168" t="s">
        <v>45</v>
      </c>
      <c r="AT168" s="37">
        <f t="shared" si="78"/>
        <v>13.800999999999998</v>
      </c>
      <c r="AU168" t="s">
        <v>45</v>
      </c>
      <c r="AV168" s="37">
        <f t="shared" si="79"/>
        <v>17.717499999999998</v>
      </c>
      <c r="AW168" t="s">
        <v>45</v>
      </c>
      <c r="AX168" s="37">
        <f t="shared" si="80"/>
        <v>17.717499999999998</v>
      </c>
      <c r="AY168" t="s">
        <v>45</v>
      </c>
      <c r="AZ168" s="37">
        <f t="shared" si="81"/>
        <v>13.800999999999998</v>
      </c>
      <c r="BA168" t="s">
        <v>45</v>
      </c>
      <c r="BB168" s="37">
        <f t="shared" si="82"/>
        <v>9.8844999999999992</v>
      </c>
      <c r="BC168" t="s">
        <v>45</v>
      </c>
      <c r="BD168" s="37">
        <f t="shared" si="83"/>
        <v>4.8490000000000002</v>
      </c>
      <c r="BE168" t="s">
        <v>45</v>
      </c>
    </row>
    <row r="169" spans="1:57" x14ac:dyDescent="0.25">
      <c r="A169" s="2" t="s">
        <v>208</v>
      </c>
      <c r="B169" s="6"/>
      <c r="C169" s="4">
        <v>86376</v>
      </c>
      <c r="D169" s="5">
        <v>19.96</v>
      </c>
      <c r="E169" s="37">
        <f t="shared" si="58"/>
        <v>15.968</v>
      </c>
      <c r="F169" s="37">
        <f t="shared" si="59"/>
        <v>5.1896000000000004</v>
      </c>
      <c r="G169" s="37">
        <f t="shared" si="60"/>
        <v>19.3612</v>
      </c>
      <c r="H169" s="37">
        <f t="shared" si="61"/>
        <v>18.962</v>
      </c>
      <c r="I169" t="s">
        <v>44</v>
      </c>
      <c r="J169" s="37">
        <f t="shared" si="62"/>
        <v>19.96</v>
      </c>
      <c r="K169" t="s">
        <v>45</v>
      </c>
      <c r="L169" s="37">
        <f t="shared" si="63"/>
        <v>14.7704</v>
      </c>
      <c r="M169" t="s">
        <v>45</v>
      </c>
      <c r="N169" s="37">
        <f t="shared" si="64"/>
        <v>17.964000000000002</v>
      </c>
      <c r="O169" t="s">
        <v>45</v>
      </c>
      <c r="P169" s="37">
        <f t="shared" si="65"/>
        <v>15.968000000000002</v>
      </c>
      <c r="Q169" t="s">
        <v>45</v>
      </c>
      <c r="R169" s="37">
        <f t="shared" si="66"/>
        <v>19.3612</v>
      </c>
      <c r="S169" t="s">
        <v>45</v>
      </c>
      <c r="T169" s="37">
        <f t="shared" si="67"/>
        <v>19.3612</v>
      </c>
      <c r="U169" t="s">
        <v>45</v>
      </c>
      <c r="V169" s="37">
        <f t="shared" si="68"/>
        <v>15.968000000000002</v>
      </c>
      <c r="W169" t="s">
        <v>45</v>
      </c>
      <c r="X169" s="37">
        <f t="shared" si="69"/>
        <v>18.962</v>
      </c>
      <c r="Y169" t="s">
        <v>45</v>
      </c>
      <c r="Z169" s="37">
        <f t="shared" si="70"/>
        <v>18.962</v>
      </c>
      <c r="AA169" t="s">
        <v>45</v>
      </c>
      <c r="AB169" s="37">
        <f t="shared" si="71"/>
        <v>18.962</v>
      </c>
      <c r="AC169" t="s">
        <v>45</v>
      </c>
      <c r="AD169" s="37">
        <f t="shared" si="72"/>
        <v>18.962</v>
      </c>
      <c r="AE169" t="s">
        <v>45</v>
      </c>
      <c r="AF169" s="37">
        <f t="shared" si="73"/>
        <v>19.3612</v>
      </c>
      <c r="AG169" t="s">
        <v>45</v>
      </c>
      <c r="AH169" s="37">
        <f t="shared" si="74"/>
        <v>14.7704</v>
      </c>
      <c r="AI169" t="s">
        <v>45</v>
      </c>
      <c r="AJ169" s="37">
        <f t="shared" si="75"/>
        <v>14.7704</v>
      </c>
      <c r="AK169" t="s">
        <v>45</v>
      </c>
      <c r="AL169" s="37">
        <f t="shared" si="76"/>
        <v>14.7704</v>
      </c>
      <c r="AM169" t="s">
        <v>45</v>
      </c>
      <c r="AN169" s="37">
        <f t="shared" si="84"/>
        <v>18.962</v>
      </c>
      <c r="AO169" t="s">
        <v>45</v>
      </c>
      <c r="AP169" s="37">
        <f t="shared" si="57"/>
        <v>18.962</v>
      </c>
      <c r="AQ169" t="s">
        <v>45</v>
      </c>
      <c r="AR169" s="37">
        <f t="shared" si="77"/>
        <v>14.7704</v>
      </c>
      <c r="AS169" t="s">
        <v>45</v>
      </c>
      <c r="AT169" s="37">
        <f t="shared" si="78"/>
        <v>14.7704</v>
      </c>
      <c r="AU169" t="s">
        <v>45</v>
      </c>
      <c r="AV169" s="37">
        <f t="shared" si="79"/>
        <v>18.962</v>
      </c>
      <c r="AW169" t="s">
        <v>45</v>
      </c>
      <c r="AX169" s="37">
        <f t="shared" si="80"/>
        <v>18.962</v>
      </c>
      <c r="AY169" t="s">
        <v>45</v>
      </c>
      <c r="AZ169" s="37">
        <f t="shared" si="81"/>
        <v>14.7704</v>
      </c>
      <c r="BA169" t="s">
        <v>45</v>
      </c>
      <c r="BB169" s="37">
        <f t="shared" si="82"/>
        <v>10.578800000000001</v>
      </c>
      <c r="BC169" t="s">
        <v>45</v>
      </c>
      <c r="BD169" s="37">
        <f t="shared" si="83"/>
        <v>5.1896000000000004</v>
      </c>
      <c r="BE169" t="s">
        <v>45</v>
      </c>
    </row>
    <row r="170" spans="1:57" x14ac:dyDescent="0.25">
      <c r="A170" s="2" t="s">
        <v>209</v>
      </c>
      <c r="B170" s="6"/>
      <c r="C170" s="4">
        <v>86376</v>
      </c>
      <c r="D170" s="5">
        <v>19.96</v>
      </c>
      <c r="E170" s="37">
        <f t="shared" si="58"/>
        <v>15.968</v>
      </c>
      <c r="F170" s="37">
        <f t="shared" si="59"/>
        <v>5.1896000000000004</v>
      </c>
      <c r="G170" s="37">
        <f t="shared" si="60"/>
        <v>19.3612</v>
      </c>
      <c r="H170" s="37">
        <f t="shared" si="61"/>
        <v>18.962</v>
      </c>
      <c r="I170" t="s">
        <v>44</v>
      </c>
      <c r="J170" s="37">
        <f t="shared" si="62"/>
        <v>19.96</v>
      </c>
      <c r="K170" t="s">
        <v>45</v>
      </c>
      <c r="L170" s="37">
        <f t="shared" si="63"/>
        <v>14.7704</v>
      </c>
      <c r="M170" t="s">
        <v>45</v>
      </c>
      <c r="N170" s="37">
        <f t="shared" si="64"/>
        <v>17.964000000000002</v>
      </c>
      <c r="O170" t="s">
        <v>45</v>
      </c>
      <c r="P170" s="37">
        <f t="shared" si="65"/>
        <v>15.968000000000002</v>
      </c>
      <c r="Q170" t="s">
        <v>45</v>
      </c>
      <c r="R170" s="37">
        <f t="shared" si="66"/>
        <v>19.3612</v>
      </c>
      <c r="S170" t="s">
        <v>45</v>
      </c>
      <c r="T170" s="37">
        <f t="shared" si="67"/>
        <v>19.3612</v>
      </c>
      <c r="U170" t="s">
        <v>45</v>
      </c>
      <c r="V170" s="37">
        <f t="shared" si="68"/>
        <v>15.968000000000002</v>
      </c>
      <c r="W170" t="s">
        <v>45</v>
      </c>
      <c r="X170" s="37">
        <f t="shared" si="69"/>
        <v>18.962</v>
      </c>
      <c r="Y170" t="s">
        <v>45</v>
      </c>
      <c r="Z170" s="37">
        <f t="shared" si="70"/>
        <v>18.962</v>
      </c>
      <c r="AA170" t="s">
        <v>45</v>
      </c>
      <c r="AB170" s="37">
        <f t="shared" si="71"/>
        <v>18.962</v>
      </c>
      <c r="AC170" t="s">
        <v>45</v>
      </c>
      <c r="AD170" s="37">
        <f t="shared" si="72"/>
        <v>18.962</v>
      </c>
      <c r="AE170" t="s">
        <v>45</v>
      </c>
      <c r="AF170" s="37">
        <f t="shared" si="73"/>
        <v>19.3612</v>
      </c>
      <c r="AG170" t="s">
        <v>45</v>
      </c>
      <c r="AH170" s="37">
        <f t="shared" si="74"/>
        <v>14.7704</v>
      </c>
      <c r="AI170" t="s">
        <v>45</v>
      </c>
      <c r="AJ170" s="37">
        <f t="shared" si="75"/>
        <v>14.7704</v>
      </c>
      <c r="AK170" t="s">
        <v>45</v>
      </c>
      <c r="AL170" s="37">
        <f t="shared" si="76"/>
        <v>14.7704</v>
      </c>
      <c r="AM170" t="s">
        <v>45</v>
      </c>
      <c r="AN170" s="37">
        <f t="shared" si="84"/>
        <v>18.962</v>
      </c>
      <c r="AO170" t="s">
        <v>45</v>
      </c>
      <c r="AP170" s="37">
        <f t="shared" si="57"/>
        <v>18.962</v>
      </c>
      <c r="AQ170" t="s">
        <v>45</v>
      </c>
      <c r="AR170" s="37">
        <f t="shared" si="77"/>
        <v>14.7704</v>
      </c>
      <c r="AS170" t="s">
        <v>45</v>
      </c>
      <c r="AT170" s="37">
        <f t="shared" si="78"/>
        <v>14.7704</v>
      </c>
      <c r="AU170" t="s">
        <v>45</v>
      </c>
      <c r="AV170" s="37">
        <f t="shared" si="79"/>
        <v>18.962</v>
      </c>
      <c r="AW170" t="s">
        <v>45</v>
      </c>
      <c r="AX170" s="37">
        <f t="shared" si="80"/>
        <v>18.962</v>
      </c>
      <c r="AY170" t="s">
        <v>45</v>
      </c>
      <c r="AZ170" s="37">
        <f t="shared" si="81"/>
        <v>14.7704</v>
      </c>
      <c r="BA170" t="s">
        <v>45</v>
      </c>
      <c r="BB170" s="37">
        <f t="shared" si="82"/>
        <v>10.578800000000001</v>
      </c>
      <c r="BC170" t="s">
        <v>45</v>
      </c>
      <c r="BD170" s="37">
        <f t="shared" si="83"/>
        <v>5.1896000000000004</v>
      </c>
      <c r="BE170" t="s">
        <v>45</v>
      </c>
    </row>
    <row r="171" spans="1:57" x14ac:dyDescent="0.25">
      <c r="A171" s="2" t="s">
        <v>210</v>
      </c>
      <c r="B171" s="6"/>
      <c r="C171" s="4">
        <v>86430</v>
      </c>
      <c r="D171" s="5">
        <v>25.67</v>
      </c>
      <c r="E171" s="37">
        <f t="shared" si="58"/>
        <v>20.536000000000001</v>
      </c>
      <c r="F171" s="37">
        <f t="shared" si="59"/>
        <v>6.6742000000000008</v>
      </c>
      <c r="G171" s="37">
        <f t="shared" si="60"/>
        <v>24.899900000000002</v>
      </c>
      <c r="H171" s="37">
        <f t="shared" si="61"/>
        <v>24.386500000000002</v>
      </c>
      <c r="I171" t="s">
        <v>44</v>
      </c>
      <c r="J171" s="37">
        <f t="shared" si="62"/>
        <v>25.67</v>
      </c>
      <c r="K171" t="s">
        <v>45</v>
      </c>
      <c r="L171" s="37">
        <f t="shared" si="63"/>
        <v>18.995800000000003</v>
      </c>
      <c r="M171" t="s">
        <v>45</v>
      </c>
      <c r="N171" s="37">
        <f t="shared" si="64"/>
        <v>23.103000000000002</v>
      </c>
      <c r="O171" t="s">
        <v>45</v>
      </c>
      <c r="P171" s="37">
        <f t="shared" si="65"/>
        <v>20.536000000000001</v>
      </c>
      <c r="Q171" t="s">
        <v>45</v>
      </c>
      <c r="R171" s="37">
        <f t="shared" si="66"/>
        <v>24.899900000000002</v>
      </c>
      <c r="S171" t="s">
        <v>45</v>
      </c>
      <c r="T171" s="37">
        <f t="shared" si="67"/>
        <v>24.899900000000002</v>
      </c>
      <c r="U171" t="s">
        <v>45</v>
      </c>
      <c r="V171" s="37">
        <f t="shared" si="68"/>
        <v>20.536000000000001</v>
      </c>
      <c r="W171" t="s">
        <v>45</v>
      </c>
      <c r="X171" s="37">
        <f t="shared" si="69"/>
        <v>24.386500000000002</v>
      </c>
      <c r="Y171" t="s">
        <v>45</v>
      </c>
      <c r="Z171" s="37">
        <f t="shared" si="70"/>
        <v>24.386500000000002</v>
      </c>
      <c r="AA171" t="s">
        <v>45</v>
      </c>
      <c r="AB171" s="37">
        <f t="shared" si="71"/>
        <v>24.386500000000002</v>
      </c>
      <c r="AC171" t="s">
        <v>45</v>
      </c>
      <c r="AD171" s="37">
        <f t="shared" si="72"/>
        <v>24.386500000000002</v>
      </c>
      <c r="AE171" t="s">
        <v>45</v>
      </c>
      <c r="AF171" s="37">
        <f t="shared" si="73"/>
        <v>24.899900000000002</v>
      </c>
      <c r="AG171" t="s">
        <v>45</v>
      </c>
      <c r="AH171" s="37">
        <f t="shared" si="74"/>
        <v>18.995800000000003</v>
      </c>
      <c r="AI171" t="s">
        <v>45</v>
      </c>
      <c r="AJ171" s="37">
        <f t="shared" si="75"/>
        <v>18.995800000000003</v>
      </c>
      <c r="AK171" t="s">
        <v>45</v>
      </c>
      <c r="AL171" s="37">
        <f t="shared" si="76"/>
        <v>18.995800000000003</v>
      </c>
      <c r="AM171" t="s">
        <v>45</v>
      </c>
      <c r="AN171" s="37">
        <f t="shared" si="84"/>
        <v>24.386500000000002</v>
      </c>
      <c r="AO171" t="s">
        <v>45</v>
      </c>
      <c r="AP171" s="37">
        <f t="shared" si="57"/>
        <v>24.386500000000002</v>
      </c>
      <c r="AQ171" t="s">
        <v>45</v>
      </c>
      <c r="AR171" s="37">
        <f t="shared" si="77"/>
        <v>18.995800000000003</v>
      </c>
      <c r="AS171" t="s">
        <v>45</v>
      </c>
      <c r="AT171" s="37">
        <f t="shared" si="78"/>
        <v>18.995800000000003</v>
      </c>
      <c r="AU171" t="s">
        <v>45</v>
      </c>
      <c r="AV171" s="37">
        <f t="shared" si="79"/>
        <v>24.386500000000002</v>
      </c>
      <c r="AW171" t="s">
        <v>45</v>
      </c>
      <c r="AX171" s="37">
        <f t="shared" si="80"/>
        <v>24.386500000000002</v>
      </c>
      <c r="AY171" t="s">
        <v>45</v>
      </c>
      <c r="AZ171" s="37">
        <f t="shared" si="81"/>
        <v>18.995800000000003</v>
      </c>
      <c r="BA171" t="s">
        <v>45</v>
      </c>
      <c r="BB171" s="37">
        <f t="shared" si="82"/>
        <v>13.605100000000002</v>
      </c>
      <c r="BC171" t="s">
        <v>45</v>
      </c>
      <c r="BD171" s="37">
        <f t="shared" si="83"/>
        <v>6.6742000000000008</v>
      </c>
      <c r="BE171" t="s">
        <v>45</v>
      </c>
    </row>
    <row r="172" spans="1:57" x14ac:dyDescent="0.25">
      <c r="A172" s="2" t="s">
        <v>211</v>
      </c>
      <c r="B172" s="6"/>
      <c r="C172" s="4">
        <v>86592</v>
      </c>
      <c r="D172" s="5">
        <v>19.34</v>
      </c>
      <c r="E172" s="37">
        <f t="shared" si="58"/>
        <v>15.472</v>
      </c>
      <c r="F172" s="37">
        <f t="shared" si="59"/>
        <v>5.0284000000000004</v>
      </c>
      <c r="G172" s="37">
        <f t="shared" si="60"/>
        <v>18.759799999999998</v>
      </c>
      <c r="H172" s="37">
        <f t="shared" si="61"/>
        <v>18.372999999999998</v>
      </c>
      <c r="I172" t="s">
        <v>44</v>
      </c>
      <c r="J172" s="37">
        <f t="shared" si="62"/>
        <v>19.34</v>
      </c>
      <c r="K172" t="s">
        <v>45</v>
      </c>
      <c r="L172" s="37">
        <f t="shared" si="63"/>
        <v>14.3116</v>
      </c>
      <c r="M172" t="s">
        <v>45</v>
      </c>
      <c r="N172" s="37">
        <f t="shared" si="64"/>
        <v>17.405999999999999</v>
      </c>
      <c r="O172" t="s">
        <v>45</v>
      </c>
      <c r="P172" s="37">
        <f t="shared" si="65"/>
        <v>15.472000000000001</v>
      </c>
      <c r="Q172" t="s">
        <v>45</v>
      </c>
      <c r="R172" s="37">
        <f t="shared" si="66"/>
        <v>18.759799999999998</v>
      </c>
      <c r="S172" t="s">
        <v>45</v>
      </c>
      <c r="T172" s="37">
        <f t="shared" si="67"/>
        <v>18.759799999999998</v>
      </c>
      <c r="U172" t="s">
        <v>45</v>
      </c>
      <c r="V172" s="37">
        <f t="shared" si="68"/>
        <v>15.472000000000001</v>
      </c>
      <c r="W172" t="s">
        <v>45</v>
      </c>
      <c r="X172" s="37">
        <f t="shared" si="69"/>
        <v>18.372999999999998</v>
      </c>
      <c r="Y172" t="s">
        <v>45</v>
      </c>
      <c r="Z172" s="37">
        <f t="shared" si="70"/>
        <v>18.372999999999998</v>
      </c>
      <c r="AA172" t="s">
        <v>45</v>
      </c>
      <c r="AB172" s="37">
        <f t="shared" si="71"/>
        <v>18.372999999999998</v>
      </c>
      <c r="AC172" t="s">
        <v>45</v>
      </c>
      <c r="AD172" s="37">
        <f t="shared" si="72"/>
        <v>18.372999999999998</v>
      </c>
      <c r="AE172" t="s">
        <v>45</v>
      </c>
      <c r="AF172" s="37">
        <f t="shared" si="73"/>
        <v>18.759799999999998</v>
      </c>
      <c r="AG172" t="s">
        <v>45</v>
      </c>
      <c r="AH172" s="37">
        <f t="shared" si="74"/>
        <v>14.3116</v>
      </c>
      <c r="AI172" t="s">
        <v>45</v>
      </c>
      <c r="AJ172" s="37">
        <f t="shared" si="75"/>
        <v>14.3116</v>
      </c>
      <c r="AK172" t="s">
        <v>45</v>
      </c>
      <c r="AL172" s="37">
        <f t="shared" si="76"/>
        <v>14.3116</v>
      </c>
      <c r="AM172" t="s">
        <v>45</v>
      </c>
      <c r="AN172" s="37">
        <f t="shared" si="84"/>
        <v>18.372999999999998</v>
      </c>
      <c r="AO172" t="s">
        <v>45</v>
      </c>
      <c r="AP172" s="37">
        <f t="shared" si="57"/>
        <v>18.372999999999998</v>
      </c>
      <c r="AQ172" t="s">
        <v>45</v>
      </c>
      <c r="AR172" s="37">
        <f t="shared" si="77"/>
        <v>14.3116</v>
      </c>
      <c r="AS172" t="s">
        <v>45</v>
      </c>
      <c r="AT172" s="37">
        <f t="shared" si="78"/>
        <v>14.3116</v>
      </c>
      <c r="AU172" t="s">
        <v>45</v>
      </c>
      <c r="AV172" s="37">
        <f t="shared" si="79"/>
        <v>18.372999999999998</v>
      </c>
      <c r="AW172" t="s">
        <v>45</v>
      </c>
      <c r="AX172" s="37">
        <f t="shared" si="80"/>
        <v>18.372999999999998</v>
      </c>
      <c r="AY172" t="s">
        <v>45</v>
      </c>
      <c r="AZ172" s="37">
        <f t="shared" si="81"/>
        <v>14.3116</v>
      </c>
      <c r="BA172" t="s">
        <v>45</v>
      </c>
      <c r="BB172" s="37">
        <f t="shared" si="82"/>
        <v>10.250200000000001</v>
      </c>
      <c r="BC172" t="s">
        <v>45</v>
      </c>
      <c r="BD172" s="37">
        <f t="shared" si="83"/>
        <v>5.0284000000000004</v>
      </c>
      <c r="BE172" t="s">
        <v>45</v>
      </c>
    </row>
    <row r="173" spans="1:57" x14ac:dyDescent="0.25">
      <c r="A173" s="2" t="s">
        <v>212</v>
      </c>
      <c r="B173" s="6"/>
      <c r="C173" s="4">
        <v>86622</v>
      </c>
      <c r="D173" s="5">
        <v>25</v>
      </c>
      <c r="E173" s="37">
        <f t="shared" si="58"/>
        <v>20</v>
      </c>
      <c r="F173" s="37">
        <f t="shared" si="59"/>
        <v>6.5</v>
      </c>
      <c r="G173" s="37">
        <f t="shared" si="60"/>
        <v>24.25</v>
      </c>
      <c r="H173" s="37">
        <f t="shared" si="61"/>
        <v>23.75</v>
      </c>
      <c r="I173" t="s">
        <v>44</v>
      </c>
      <c r="J173" s="37">
        <f t="shared" si="62"/>
        <v>25</v>
      </c>
      <c r="K173" t="s">
        <v>45</v>
      </c>
      <c r="L173" s="37">
        <f t="shared" si="63"/>
        <v>18.5</v>
      </c>
      <c r="M173" t="s">
        <v>45</v>
      </c>
      <c r="N173" s="37">
        <f t="shared" si="64"/>
        <v>22.5</v>
      </c>
      <c r="O173" t="s">
        <v>45</v>
      </c>
      <c r="P173" s="37">
        <f t="shared" si="65"/>
        <v>20</v>
      </c>
      <c r="Q173" t="s">
        <v>45</v>
      </c>
      <c r="R173" s="37">
        <f t="shared" si="66"/>
        <v>24.25</v>
      </c>
      <c r="S173" t="s">
        <v>45</v>
      </c>
      <c r="T173" s="37">
        <f t="shared" si="67"/>
        <v>24.25</v>
      </c>
      <c r="U173" t="s">
        <v>45</v>
      </c>
      <c r="V173" s="37">
        <f t="shared" si="68"/>
        <v>20</v>
      </c>
      <c r="W173" t="s">
        <v>45</v>
      </c>
      <c r="X173" s="37">
        <f t="shared" si="69"/>
        <v>23.75</v>
      </c>
      <c r="Y173" t="s">
        <v>45</v>
      </c>
      <c r="Z173" s="37">
        <f t="shared" si="70"/>
        <v>23.75</v>
      </c>
      <c r="AA173" t="s">
        <v>45</v>
      </c>
      <c r="AB173" s="37">
        <f t="shared" si="71"/>
        <v>23.75</v>
      </c>
      <c r="AC173" t="s">
        <v>45</v>
      </c>
      <c r="AD173" s="37">
        <f t="shared" si="72"/>
        <v>23.75</v>
      </c>
      <c r="AE173" t="s">
        <v>45</v>
      </c>
      <c r="AF173" s="37">
        <f t="shared" si="73"/>
        <v>24.25</v>
      </c>
      <c r="AG173" t="s">
        <v>45</v>
      </c>
      <c r="AH173" s="37">
        <f t="shared" si="74"/>
        <v>18.5</v>
      </c>
      <c r="AI173" t="s">
        <v>45</v>
      </c>
      <c r="AJ173" s="37">
        <f t="shared" si="75"/>
        <v>18.5</v>
      </c>
      <c r="AK173" t="s">
        <v>45</v>
      </c>
      <c r="AL173" s="37">
        <f t="shared" si="76"/>
        <v>18.5</v>
      </c>
      <c r="AM173" t="s">
        <v>45</v>
      </c>
      <c r="AN173" s="37">
        <f t="shared" si="84"/>
        <v>23.75</v>
      </c>
      <c r="AO173" t="s">
        <v>45</v>
      </c>
      <c r="AP173" s="37">
        <f t="shared" si="57"/>
        <v>23.75</v>
      </c>
      <c r="AQ173" t="s">
        <v>45</v>
      </c>
      <c r="AR173" s="37">
        <f t="shared" si="77"/>
        <v>18.5</v>
      </c>
      <c r="AS173" t="s">
        <v>45</v>
      </c>
      <c r="AT173" s="37">
        <f t="shared" si="78"/>
        <v>18.5</v>
      </c>
      <c r="AU173" t="s">
        <v>45</v>
      </c>
      <c r="AV173" s="37">
        <f t="shared" si="79"/>
        <v>23.75</v>
      </c>
      <c r="AW173" t="s">
        <v>45</v>
      </c>
      <c r="AX173" s="37">
        <f t="shared" si="80"/>
        <v>23.75</v>
      </c>
      <c r="AY173" t="s">
        <v>45</v>
      </c>
      <c r="AZ173" s="37">
        <f t="shared" si="81"/>
        <v>18.5</v>
      </c>
      <c r="BA173" t="s">
        <v>45</v>
      </c>
      <c r="BB173" s="37">
        <f t="shared" si="82"/>
        <v>13.25</v>
      </c>
      <c r="BC173" t="s">
        <v>45</v>
      </c>
      <c r="BD173" s="37">
        <f t="shared" si="83"/>
        <v>6.5</v>
      </c>
      <c r="BE173" t="s">
        <v>45</v>
      </c>
    </row>
    <row r="174" spans="1:57" x14ac:dyDescent="0.25">
      <c r="A174" s="2" t="s">
        <v>213</v>
      </c>
      <c r="B174" s="6"/>
      <c r="C174" s="4">
        <v>86638</v>
      </c>
      <c r="D174" s="5">
        <v>25</v>
      </c>
      <c r="E174" s="37">
        <f t="shared" si="58"/>
        <v>20</v>
      </c>
      <c r="F174" s="37">
        <f t="shared" si="59"/>
        <v>6.5</v>
      </c>
      <c r="G174" s="37">
        <f t="shared" si="60"/>
        <v>24.25</v>
      </c>
      <c r="H174" s="37">
        <f t="shared" si="61"/>
        <v>23.75</v>
      </c>
      <c r="I174" t="s">
        <v>44</v>
      </c>
      <c r="J174" s="37">
        <f t="shared" si="62"/>
        <v>25</v>
      </c>
      <c r="K174" t="s">
        <v>45</v>
      </c>
      <c r="L174" s="37">
        <f t="shared" si="63"/>
        <v>18.5</v>
      </c>
      <c r="M174" t="s">
        <v>45</v>
      </c>
      <c r="N174" s="37">
        <f t="shared" si="64"/>
        <v>22.5</v>
      </c>
      <c r="O174" t="s">
        <v>45</v>
      </c>
      <c r="P174" s="37">
        <f t="shared" si="65"/>
        <v>20</v>
      </c>
      <c r="Q174" t="s">
        <v>45</v>
      </c>
      <c r="R174" s="37">
        <f t="shared" si="66"/>
        <v>24.25</v>
      </c>
      <c r="S174" t="s">
        <v>45</v>
      </c>
      <c r="T174" s="37">
        <f t="shared" si="67"/>
        <v>24.25</v>
      </c>
      <c r="U174" t="s">
        <v>45</v>
      </c>
      <c r="V174" s="37">
        <f t="shared" si="68"/>
        <v>20</v>
      </c>
      <c r="W174" t="s">
        <v>45</v>
      </c>
      <c r="X174" s="37">
        <f t="shared" si="69"/>
        <v>23.75</v>
      </c>
      <c r="Y174" t="s">
        <v>45</v>
      </c>
      <c r="Z174" s="37">
        <f t="shared" si="70"/>
        <v>23.75</v>
      </c>
      <c r="AA174" t="s">
        <v>45</v>
      </c>
      <c r="AB174" s="37">
        <f t="shared" si="71"/>
        <v>23.75</v>
      </c>
      <c r="AC174" t="s">
        <v>45</v>
      </c>
      <c r="AD174" s="37">
        <f t="shared" si="72"/>
        <v>23.75</v>
      </c>
      <c r="AE174" t="s">
        <v>45</v>
      </c>
      <c r="AF174" s="37">
        <f t="shared" si="73"/>
        <v>24.25</v>
      </c>
      <c r="AG174" t="s">
        <v>45</v>
      </c>
      <c r="AH174" s="37">
        <f t="shared" si="74"/>
        <v>18.5</v>
      </c>
      <c r="AI174" t="s">
        <v>45</v>
      </c>
      <c r="AJ174" s="37">
        <f t="shared" si="75"/>
        <v>18.5</v>
      </c>
      <c r="AK174" t="s">
        <v>45</v>
      </c>
      <c r="AL174" s="37">
        <f t="shared" si="76"/>
        <v>18.5</v>
      </c>
      <c r="AM174" t="s">
        <v>45</v>
      </c>
      <c r="AN174" s="37">
        <f t="shared" si="84"/>
        <v>23.75</v>
      </c>
      <c r="AO174" t="s">
        <v>45</v>
      </c>
      <c r="AP174" s="37">
        <f t="shared" si="57"/>
        <v>23.75</v>
      </c>
      <c r="AQ174" t="s">
        <v>45</v>
      </c>
      <c r="AR174" s="37">
        <f t="shared" si="77"/>
        <v>18.5</v>
      </c>
      <c r="AS174" t="s">
        <v>45</v>
      </c>
      <c r="AT174" s="37">
        <f t="shared" si="78"/>
        <v>18.5</v>
      </c>
      <c r="AU174" t="s">
        <v>45</v>
      </c>
      <c r="AV174" s="37">
        <f t="shared" si="79"/>
        <v>23.75</v>
      </c>
      <c r="AW174" t="s">
        <v>45</v>
      </c>
      <c r="AX174" s="37">
        <f t="shared" si="80"/>
        <v>23.75</v>
      </c>
      <c r="AY174" t="s">
        <v>45</v>
      </c>
      <c r="AZ174" s="37">
        <f t="shared" si="81"/>
        <v>18.5</v>
      </c>
      <c r="BA174" t="s">
        <v>45</v>
      </c>
      <c r="BB174" s="37">
        <f t="shared" si="82"/>
        <v>13.25</v>
      </c>
      <c r="BC174" t="s">
        <v>45</v>
      </c>
      <c r="BD174" s="37">
        <f t="shared" si="83"/>
        <v>6.5</v>
      </c>
      <c r="BE174" t="s">
        <v>45</v>
      </c>
    </row>
    <row r="175" spans="1:57" x14ac:dyDescent="0.25">
      <c r="A175" s="2" t="s">
        <v>214</v>
      </c>
      <c r="B175" s="6"/>
      <c r="C175" s="4">
        <v>86644</v>
      </c>
      <c r="D175" s="5">
        <v>158.44999999999999</v>
      </c>
      <c r="E175" s="37">
        <f t="shared" si="58"/>
        <v>126.75999999999999</v>
      </c>
      <c r="F175" s="37">
        <f t="shared" si="59"/>
        <v>41.196999999999996</v>
      </c>
      <c r="G175" s="37">
        <f t="shared" si="60"/>
        <v>153.69649999999999</v>
      </c>
      <c r="H175" s="37">
        <f t="shared" si="61"/>
        <v>150.52749999999997</v>
      </c>
      <c r="I175" t="s">
        <v>44</v>
      </c>
      <c r="J175" s="37">
        <f t="shared" si="62"/>
        <v>158.44999999999999</v>
      </c>
      <c r="K175" t="s">
        <v>45</v>
      </c>
      <c r="L175" s="37">
        <f t="shared" si="63"/>
        <v>117.25299999999999</v>
      </c>
      <c r="M175" t="s">
        <v>45</v>
      </c>
      <c r="N175" s="37">
        <f t="shared" si="64"/>
        <v>142.60499999999999</v>
      </c>
      <c r="O175" t="s">
        <v>45</v>
      </c>
      <c r="P175" s="37">
        <f t="shared" si="65"/>
        <v>126.75999999999999</v>
      </c>
      <c r="Q175" t="s">
        <v>45</v>
      </c>
      <c r="R175" s="37">
        <f t="shared" si="66"/>
        <v>153.69649999999999</v>
      </c>
      <c r="S175" t="s">
        <v>45</v>
      </c>
      <c r="T175" s="37">
        <f t="shared" si="67"/>
        <v>153.69649999999999</v>
      </c>
      <c r="U175" t="s">
        <v>45</v>
      </c>
      <c r="V175" s="37">
        <f t="shared" si="68"/>
        <v>126.75999999999999</v>
      </c>
      <c r="W175" t="s">
        <v>45</v>
      </c>
      <c r="X175" s="37">
        <f t="shared" si="69"/>
        <v>150.52749999999997</v>
      </c>
      <c r="Y175" t="s">
        <v>45</v>
      </c>
      <c r="Z175" s="37">
        <f t="shared" si="70"/>
        <v>150.52749999999997</v>
      </c>
      <c r="AA175" t="s">
        <v>45</v>
      </c>
      <c r="AB175" s="37">
        <f t="shared" si="71"/>
        <v>150.52749999999997</v>
      </c>
      <c r="AC175" t="s">
        <v>45</v>
      </c>
      <c r="AD175" s="37">
        <f t="shared" si="72"/>
        <v>150.52749999999997</v>
      </c>
      <c r="AE175" t="s">
        <v>45</v>
      </c>
      <c r="AF175" s="37">
        <f t="shared" si="73"/>
        <v>153.69649999999999</v>
      </c>
      <c r="AG175" t="s">
        <v>45</v>
      </c>
      <c r="AH175" s="37">
        <f t="shared" si="74"/>
        <v>117.25299999999999</v>
      </c>
      <c r="AI175" t="s">
        <v>45</v>
      </c>
      <c r="AJ175" s="37">
        <f t="shared" si="75"/>
        <v>117.25299999999999</v>
      </c>
      <c r="AK175" t="s">
        <v>45</v>
      </c>
      <c r="AL175" s="37">
        <f t="shared" si="76"/>
        <v>117.25299999999999</v>
      </c>
      <c r="AM175" t="s">
        <v>45</v>
      </c>
      <c r="AN175" s="37">
        <f t="shared" si="84"/>
        <v>150.52749999999997</v>
      </c>
      <c r="AO175" t="s">
        <v>45</v>
      </c>
      <c r="AP175" s="37">
        <f t="shared" si="57"/>
        <v>150.52749999999997</v>
      </c>
      <c r="AQ175" t="s">
        <v>45</v>
      </c>
      <c r="AR175" s="37">
        <f t="shared" si="77"/>
        <v>117.25299999999999</v>
      </c>
      <c r="AS175" t="s">
        <v>45</v>
      </c>
      <c r="AT175" s="37">
        <f t="shared" si="78"/>
        <v>117.25299999999999</v>
      </c>
      <c r="AU175" t="s">
        <v>45</v>
      </c>
      <c r="AV175" s="37">
        <f t="shared" si="79"/>
        <v>150.52749999999997</v>
      </c>
      <c r="AW175" t="s">
        <v>45</v>
      </c>
      <c r="AX175" s="37">
        <f t="shared" si="80"/>
        <v>150.52749999999997</v>
      </c>
      <c r="AY175" t="s">
        <v>45</v>
      </c>
      <c r="AZ175" s="37">
        <f t="shared" si="81"/>
        <v>117.25299999999999</v>
      </c>
      <c r="BA175" t="s">
        <v>45</v>
      </c>
      <c r="BB175" s="37">
        <f t="shared" si="82"/>
        <v>83.978499999999997</v>
      </c>
      <c r="BC175" t="s">
        <v>45</v>
      </c>
      <c r="BD175" s="37">
        <f t="shared" si="83"/>
        <v>41.196999999999996</v>
      </c>
      <c r="BE175" t="s">
        <v>45</v>
      </c>
    </row>
    <row r="176" spans="1:57" x14ac:dyDescent="0.25">
      <c r="A176" s="2" t="s">
        <v>215</v>
      </c>
      <c r="B176" s="6"/>
      <c r="C176" s="4">
        <v>86645</v>
      </c>
      <c r="D176" s="5">
        <v>50.3</v>
      </c>
      <c r="E176" s="37">
        <f t="shared" si="58"/>
        <v>40.239999999999995</v>
      </c>
      <c r="F176" s="37">
        <f t="shared" si="59"/>
        <v>13.077999999999999</v>
      </c>
      <c r="G176" s="37">
        <f t="shared" si="60"/>
        <v>48.790999999999997</v>
      </c>
      <c r="H176" s="37">
        <f t="shared" si="61"/>
        <v>47.784999999999997</v>
      </c>
      <c r="I176" t="s">
        <v>44</v>
      </c>
      <c r="J176" s="37">
        <f t="shared" si="62"/>
        <v>50.3</v>
      </c>
      <c r="K176" t="s">
        <v>45</v>
      </c>
      <c r="L176" s="37">
        <f t="shared" si="63"/>
        <v>37.221999999999994</v>
      </c>
      <c r="M176" t="s">
        <v>45</v>
      </c>
      <c r="N176" s="37">
        <f t="shared" si="64"/>
        <v>45.269999999999996</v>
      </c>
      <c r="O176" t="s">
        <v>45</v>
      </c>
      <c r="P176" s="37">
        <f t="shared" si="65"/>
        <v>40.24</v>
      </c>
      <c r="Q176" t="s">
        <v>45</v>
      </c>
      <c r="R176" s="37">
        <f t="shared" si="66"/>
        <v>48.790999999999997</v>
      </c>
      <c r="S176" t="s">
        <v>45</v>
      </c>
      <c r="T176" s="37">
        <f t="shared" si="67"/>
        <v>48.790999999999997</v>
      </c>
      <c r="U176" t="s">
        <v>45</v>
      </c>
      <c r="V176" s="37">
        <f t="shared" si="68"/>
        <v>40.24</v>
      </c>
      <c r="W176" t="s">
        <v>45</v>
      </c>
      <c r="X176" s="37">
        <f t="shared" si="69"/>
        <v>47.784999999999997</v>
      </c>
      <c r="Y176" t="s">
        <v>45</v>
      </c>
      <c r="Z176" s="37">
        <f t="shared" si="70"/>
        <v>47.784999999999997</v>
      </c>
      <c r="AA176" t="s">
        <v>45</v>
      </c>
      <c r="AB176" s="37">
        <f t="shared" si="71"/>
        <v>47.784999999999997</v>
      </c>
      <c r="AC176" t="s">
        <v>45</v>
      </c>
      <c r="AD176" s="37">
        <f t="shared" si="72"/>
        <v>47.784999999999997</v>
      </c>
      <c r="AE176" t="s">
        <v>45</v>
      </c>
      <c r="AF176" s="37">
        <f t="shared" si="73"/>
        <v>48.790999999999997</v>
      </c>
      <c r="AG176" t="s">
        <v>45</v>
      </c>
      <c r="AH176" s="37">
        <f t="shared" si="74"/>
        <v>37.221999999999994</v>
      </c>
      <c r="AI176" t="s">
        <v>45</v>
      </c>
      <c r="AJ176" s="37">
        <f t="shared" si="75"/>
        <v>37.221999999999994</v>
      </c>
      <c r="AK176" t="s">
        <v>45</v>
      </c>
      <c r="AL176" s="37">
        <f t="shared" si="76"/>
        <v>37.221999999999994</v>
      </c>
      <c r="AM176" t="s">
        <v>45</v>
      </c>
      <c r="AN176" s="37">
        <f t="shared" si="84"/>
        <v>47.784999999999997</v>
      </c>
      <c r="AO176" t="s">
        <v>45</v>
      </c>
      <c r="AP176" s="37">
        <f t="shared" si="57"/>
        <v>47.784999999999997</v>
      </c>
      <c r="AQ176" t="s">
        <v>45</v>
      </c>
      <c r="AR176" s="37">
        <f t="shared" si="77"/>
        <v>37.221999999999994</v>
      </c>
      <c r="AS176" t="s">
        <v>45</v>
      </c>
      <c r="AT176" s="37">
        <f t="shared" si="78"/>
        <v>37.221999999999994</v>
      </c>
      <c r="AU176" t="s">
        <v>45</v>
      </c>
      <c r="AV176" s="37">
        <f t="shared" si="79"/>
        <v>47.784999999999997</v>
      </c>
      <c r="AW176" t="s">
        <v>45</v>
      </c>
      <c r="AX176" s="37">
        <f t="shared" si="80"/>
        <v>47.784999999999997</v>
      </c>
      <c r="AY176" t="s">
        <v>45</v>
      </c>
      <c r="AZ176" s="37">
        <f t="shared" si="81"/>
        <v>37.221999999999994</v>
      </c>
      <c r="BA176" t="s">
        <v>45</v>
      </c>
      <c r="BB176" s="37">
        <f t="shared" si="82"/>
        <v>26.658999999999999</v>
      </c>
      <c r="BC176" t="s">
        <v>45</v>
      </c>
      <c r="BD176" s="37">
        <f t="shared" si="83"/>
        <v>13.077999999999999</v>
      </c>
      <c r="BE176" t="s">
        <v>45</v>
      </c>
    </row>
    <row r="177" spans="1:57" x14ac:dyDescent="0.25">
      <c r="A177" s="2" t="s">
        <v>216</v>
      </c>
      <c r="B177" s="6"/>
      <c r="C177" s="4">
        <v>86668</v>
      </c>
      <c r="D177" s="5">
        <v>25</v>
      </c>
      <c r="E177" s="37">
        <f t="shared" si="58"/>
        <v>20</v>
      </c>
      <c r="F177" s="37">
        <f t="shared" si="59"/>
        <v>6.5</v>
      </c>
      <c r="G177" s="37">
        <f t="shared" si="60"/>
        <v>24.25</v>
      </c>
      <c r="H177" s="37">
        <f t="shared" si="61"/>
        <v>23.75</v>
      </c>
      <c r="I177" t="s">
        <v>44</v>
      </c>
      <c r="J177" s="37">
        <f t="shared" si="62"/>
        <v>25</v>
      </c>
      <c r="K177" t="s">
        <v>45</v>
      </c>
      <c r="L177" s="37">
        <f t="shared" si="63"/>
        <v>18.5</v>
      </c>
      <c r="M177" t="s">
        <v>45</v>
      </c>
      <c r="N177" s="37">
        <f t="shared" si="64"/>
        <v>22.5</v>
      </c>
      <c r="O177" t="s">
        <v>45</v>
      </c>
      <c r="P177" s="37">
        <f t="shared" si="65"/>
        <v>20</v>
      </c>
      <c r="Q177" t="s">
        <v>45</v>
      </c>
      <c r="R177" s="37">
        <f t="shared" si="66"/>
        <v>24.25</v>
      </c>
      <c r="S177" t="s">
        <v>45</v>
      </c>
      <c r="T177" s="37">
        <f t="shared" si="67"/>
        <v>24.25</v>
      </c>
      <c r="U177" t="s">
        <v>45</v>
      </c>
      <c r="V177" s="37">
        <f t="shared" si="68"/>
        <v>20</v>
      </c>
      <c r="W177" t="s">
        <v>45</v>
      </c>
      <c r="X177" s="37">
        <f t="shared" si="69"/>
        <v>23.75</v>
      </c>
      <c r="Y177" t="s">
        <v>45</v>
      </c>
      <c r="Z177" s="37">
        <f t="shared" si="70"/>
        <v>23.75</v>
      </c>
      <c r="AA177" t="s">
        <v>45</v>
      </c>
      <c r="AB177" s="37">
        <f t="shared" si="71"/>
        <v>23.75</v>
      </c>
      <c r="AC177" t="s">
        <v>45</v>
      </c>
      <c r="AD177" s="37">
        <f t="shared" si="72"/>
        <v>23.75</v>
      </c>
      <c r="AE177" t="s">
        <v>45</v>
      </c>
      <c r="AF177" s="37">
        <f t="shared" si="73"/>
        <v>24.25</v>
      </c>
      <c r="AG177" t="s">
        <v>45</v>
      </c>
      <c r="AH177" s="37">
        <f t="shared" si="74"/>
        <v>18.5</v>
      </c>
      <c r="AI177" t="s">
        <v>45</v>
      </c>
      <c r="AJ177" s="37">
        <f t="shared" si="75"/>
        <v>18.5</v>
      </c>
      <c r="AK177" t="s">
        <v>45</v>
      </c>
      <c r="AL177" s="37">
        <f t="shared" si="76"/>
        <v>18.5</v>
      </c>
      <c r="AM177" t="s">
        <v>45</v>
      </c>
      <c r="AN177" s="37">
        <f t="shared" si="84"/>
        <v>23.75</v>
      </c>
      <c r="AO177" t="s">
        <v>45</v>
      </c>
      <c r="AP177" s="37">
        <f t="shared" si="57"/>
        <v>23.75</v>
      </c>
      <c r="AQ177" t="s">
        <v>45</v>
      </c>
      <c r="AR177" s="37">
        <f t="shared" si="77"/>
        <v>18.5</v>
      </c>
      <c r="AS177" t="s">
        <v>45</v>
      </c>
      <c r="AT177" s="37">
        <f t="shared" si="78"/>
        <v>18.5</v>
      </c>
      <c r="AU177" t="s">
        <v>45</v>
      </c>
      <c r="AV177" s="37">
        <f t="shared" si="79"/>
        <v>23.75</v>
      </c>
      <c r="AW177" t="s">
        <v>45</v>
      </c>
      <c r="AX177" s="37">
        <f t="shared" si="80"/>
        <v>23.75</v>
      </c>
      <c r="AY177" t="s">
        <v>45</v>
      </c>
      <c r="AZ177" s="37">
        <f t="shared" si="81"/>
        <v>18.5</v>
      </c>
      <c r="BA177" t="s">
        <v>45</v>
      </c>
      <c r="BB177" s="37">
        <f t="shared" si="82"/>
        <v>13.25</v>
      </c>
      <c r="BC177" t="s">
        <v>45</v>
      </c>
      <c r="BD177" s="37">
        <f t="shared" si="83"/>
        <v>6.5</v>
      </c>
      <c r="BE177" t="s">
        <v>45</v>
      </c>
    </row>
    <row r="178" spans="1:57" x14ac:dyDescent="0.25">
      <c r="A178" s="2" t="s">
        <v>217</v>
      </c>
      <c r="B178" s="6"/>
      <c r="C178" s="4">
        <v>86695</v>
      </c>
      <c r="D178" s="5">
        <v>159.5</v>
      </c>
      <c r="E178" s="37">
        <f t="shared" si="58"/>
        <v>127.6</v>
      </c>
      <c r="F178" s="37">
        <f t="shared" si="59"/>
        <v>41.47</v>
      </c>
      <c r="G178" s="37">
        <f t="shared" si="60"/>
        <v>154.715</v>
      </c>
      <c r="H178" s="37">
        <f t="shared" si="61"/>
        <v>151.52500000000001</v>
      </c>
      <c r="I178" t="s">
        <v>44</v>
      </c>
      <c r="J178" s="37">
        <f t="shared" si="62"/>
        <v>159.5</v>
      </c>
      <c r="K178" t="s">
        <v>45</v>
      </c>
      <c r="L178" s="37">
        <f t="shared" si="63"/>
        <v>118.03</v>
      </c>
      <c r="M178" t="s">
        <v>45</v>
      </c>
      <c r="N178" s="37">
        <f t="shared" si="64"/>
        <v>143.55000000000001</v>
      </c>
      <c r="O178" t="s">
        <v>45</v>
      </c>
      <c r="P178" s="37">
        <f t="shared" si="65"/>
        <v>127.60000000000001</v>
      </c>
      <c r="Q178" t="s">
        <v>45</v>
      </c>
      <c r="R178" s="37">
        <f t="shared" si="66"/>
        <v>154.715</v>
      </c>
      <c r="S178" t="s">
        <v>45</v>
      </c>
      <c r="T178" s="37">
        <f t="shared" si="67"/>
        <v>154.715</v>
      </c>
      <c r="U178" t="s">
        <v>45</v>
      </c>
      <c r="V178" s="37">
        <f t="shared" si="68"/>
        <v>127.60000000000001</v>
      </c>
      <c r="W178" t="s">
        <v>45</v>
      </c>
      <c r="X178" s="37">
        <f t="shared" si="69"/>
        <v>151.52500000000001</v>
      </c>
      <c r="Y178" t="s">
        <v>45</v>
      </c>
      <c r="Z178" s="37">
        <f t="shared" si="70"/>
        <v>151.52500000000001</v>
      </c>
      <c r="AA178" t="s">
        <v>45</v>
      </c>
      <c r="AB178" s="37">
        <f t="shared" si="71"/>
        <v>151.52500000000001</v>
      </c>
      <c r="AC178" t="s">
        <v>45</v>
      </c>
      <c r="AD178" s="37">
        <f t="shared" si="72"/>
        <v>151.52500000000001</v>
      </c>
      <c r="AE178" t="s">
        <v>45</v>
      </c>
      <c r="AF178" s="37">
        <f t="shared" si="73"/>
        <v>154.715</v>
      </c>
      <c r="AG178" t="s">
        <v>45</v>
      </c>
      <c r="AH178" s="37">
        <f t="shared" si="74"/>
        <v>118.03</v>
      </c>
      <c r="AI178" t="s">
        <v>45</v>
      </c>
      <c r="AJ178" s="37">
        <f t="shared" si="75"/>
        <v>118.03</v>
      </c>
      <c r="AK178" t="s">
        <v>45</v>
      </c>
      <c r="AL178" s="37">
        <f t="shared" si="76"/>
        <v>118.03</v>
      </c>
      <c r="AM178" t="s">
        <v>45</v>
      </c>
      <c r="AN178" s="37">
        <f t="shared" si="84"/>
        <v>151.52500000000001</v>
      </c>
      <c r="AO178" t="s">
        <v>45</v>
      </c>
      <c r="AP178" s="37">
        <f t="shared" si="57"/>
        <v>151.52500000000001</v>
      </c>
      <c r="AQ178" t="s">
        <v>45</v>
      </c>
      <c r="AR178" s="37">
        <f t="shared" si="77"/>
        <v>118.03</v>
      </c>
      <c r="AS178" t="s">
        <v>45</v>
      </c>
      <c r="AT178" s="37">
        <f t="shared" si="78"/>
        <v>118.03</v>
      </c>
      <c r="AU178" t="s">
        <v>45</v>
      </c>
      <c r="AV178" s="37">
        <f t="shared" si="79"/>
        <v>151.52500000000001</v>
      </c>
      <c r="AW178" t="s">
        <v>45</v>
      </c>
      <c r="AX178" s="37">
        <f t="shared" si="80"/>
        <v>151.52500000000001</v>
      </c>
      <c r="AY178" t="s">
        <v>45</v>
      </c>
      <c r="AZ178" s="37">
        <f t="shared" si="81"/>
        <v>118.03</v>
      </c>
      <c r="BA178" t="s">
        <v>45</v>
      </c>
      <c r="BB178" s="37">
        <f t="shared" si="82"/>
        <v>84.535000000000011</v>
      </c>
      <c r="BC178" t="s">
        <v>45</v>
      </c>
      <c r="BD178" s="37">
        <f t="shared" si="83"/>
        <v>41.47</v>
      </c>
      <c r="BE178" t="s">
        <v>45</v>
      </c>
    </row>
    <row r="179" spans="1:57" x14ac:dyDescent="0.25">
      <c r="A179" s="2" t="s">
        <v>218</v>
      </c>
      <c r="B179" s="6"/>
      <c r="C179" s="4">
        <v>86696</v>
      </c>
      <c r="D179" s="5">
        <v>159.5</v>
      </c>
      <c r="E179" s="37">
        <f t="shared" si="58"/>
        <v>127.6</v>
      </c>
      <c r="F179" s="37">
        <f t="shared" si="59"/>
        <v>41.47</v>
      </c>
      <c r="G179" s="37">
        <f t="shared" si="60"/>
        <v>154.715</v>
      </c>
      <c r="H179" s="37">
        <f t="shared" si="61"/>
        <v>151.52500000000001</v>
      </c>
      <c r="I179" t="s">
        <v>44</v>
      </c>
      <c r="J179" s="37">
        <f t="shared" si="62"/>
        <v>159.5</v>
      </c>
      <c r="K179" t="s">
        <v>45</v>
      </c>
      <c r="L179" s="37">
        <f t="shared" si="63"/>
        <v>118.03</v>
      </c>
      <c r="M179" t="s">
        <v>45</v>
      </c>
      <c r="N179" s="37">
        <f t="shared" si="64"/>
        <v>143.55000000000001</v>
      </c>
      <c r="O179" t="s">
        <v>45</v>
      </c>
      <c r="P179" s="37">
        <f t="shared" si="65"/>
        <v>127.60000000000001</v>
      </c>
      <c r="Q179" t="s">
        <v>45</v>
      </c>
      <c r="R179" s="37">
        <f t="shared" si="66"/>
        <v>154.715</v>
      </c>
      <c r="S179" t="s">
        <v>45</v>
      </c>
      <c r="T179" s="37">
        <f t="shared" si="67"/>
        <v>154.715</v>
      </c>
      <c r="U179" t="s">
        <v>45</v>
      </c>
      <c r="V179" s="37">
        <f t="shared" si="68"/>
        <v>127.60000000000001</v>
      </c>
      <c r="W179" t="s">
        <v>45</v>
      </c>
      <c r="X179" s="37">
        <f t="shared" si="69"/>
        <v>151.52500000000001</v>
      </c>
      <c r="Y179" t="s">
        <v>45</v>
      </c>
      <c r="Z179" s="37">
        <f t="shared" si="70"/>
        <v>151.52500000000001</v>
      </c>
      <c r="AA179" t="s">
        <v>45</v>
      </c>
      <c r="AB179" s="37">
        <f t="shared" si="71"/>
        <v>151.52500000000001</v>
      </c>
      <c r="AC179" t="s">
        <v>45</v>
      </c>
      <c r="AD179" s="37">
        <f t="shared" si="72"/>
        <v>151.52500000000001</v>
      </c>
      <c r="AE179" t="s">
        <v>45</v>
      </c>
      <c r="AF179" s="37">
        <f t="shared" si="73"/>
        <v>154.715</v>
      </c>
      <c r="AG179" t="s">
        <v>45</v>
      </c>
      <c r="AH179" s="37">
        <f t="shared" si="74"/>
        <v>118.03</v>
      </c>
      <c r="AI179" t="s">
        <v>45</v>
      </c>
      <c r="AJ179" s="37">
        <f t="shared" si="75"/>
        <v>118.03</v>
      </c>
      <c r="AK179" t="s">
        <v>45</v>
      </c>
      <c r="AL179" s="37">
        <f t="shared" si="76"/>
        <v>118.03</v>
      </c>
      <c r="AM179" t="s">
        <v>45</v>
      </c>
      <c r="AN179" s="37">
        <f t="shared" si="84"/>
        <v>151.52500000000001</v>
      </c>
      <c r="AO179" t="s">
        <v>45</v>
      </c>
      <c r="AP179" s="37">
        <f t="shared" si="57"/>
        <v>151.52500000000001</v>
      </c>
      <c r="AQ179" t="s">
        <v>45</v>
      </c>
      <c r="AR179" s="37">
        <f t="shared" si="77"/>
        <v>118.03</v>
      </c>
      <c r="AS179" t="s">
        <v>45</v>
      </c>
      <c r="AT179" s="37">
        <f t="shared" si="78"/>
        <v>118.03</v>
      </c>
      <c r="AU179" t="s">
        <v>45</v>
      </c>
      <c r="AV179" s="37">
        <f t="shared" si="79"/>
        <v>151.52500000000001</v>
      </c>
      <c r="AW179" t="s">
        <v>45</v>
      </c>
      <c r="AX179" s="37">
        <f t="shared" si="80"/>
        <v>151.52500000000001</v>
      </c>
      <c r="AY179" t="s">
        <v>45</v>
      </c>
      <c r="AZ179" s="37">
        <f t="shared" si="81"/>
        <v>118.03</v>
      </c>
      <c r="BA179" t="s">
        <v>45</v>
      </c>
      <c r="BB179" s="37">
        <f t="shared" si="82"/>
        <v>84.535000000000011</v>
      </c>
      <c r="BC179" t="s">
        <v>45</v>
      </c>
      <c r="BD179" s="37">
        <f t="shared" si="83"/>
        <v>41.47</v>
      </c>
      <c r="BE179" t="s">
        <v>45</v>
      </c>
    </row>
    <row r="180" spans="1:57" x14ac:dyDescent="0.25">
      <c r="A180" s="2" t="s">
        <v>219</v>
      </c>
      <c r="B180" s="6"/>
      <c r="C180" s="4">
        <v>86703</v>
      </c>
      <c r="D180" s="5">
        <v>62.04</v>
      </c>
      <c r="E180" s="37">
        <f t="shared" si="58"/>
        <v>49.631999999999998</v>
      </c>
      <c r="F180" s="37">
        <f t="shared" si="59"/>
        <v>16.130400000000002</v>
      </c>
      <c r="G180" s="37">
        <f t="shared" si="60"/>
        <v>60.178799999999995</v>
      </c>
      <c r="H180" s="37">
        <f t="shared" si="61"/>
        <v>58.937999999999995</v>
      </c>
      <c r="I180" t="s">
        <v>44</v>
      </c>
      <c r="J180" s="37">
        <f t="shared" si="62"/>
        <v>62.04</v>
      </c>
      <c r="K180" t="s">
        <v>45</v>
      </c>
      <c r="L180" s="37">
        <f t="shared" si="63"/>
        <v>45.909599999999998</v>
      </c>
      <c r="M180" t="s">
        <v>45</v>
      </c>
      <c r="N180" s="37">
        <f t="shared" si="64"/>
        <v>55.835999999999999</v>
      </c>
      <c r="O180" t="s">
        <v>45</v>
      </c>
      <c r="P180" s="37">
        <f t="shared" si="65"/>
        <v>49.632000000000005</v>
      </c>
      <c r="Q180" t="s">
        <v>45</v>
      </c>
      <c r="R180" s="37">
        <f t="shared" si="66"/>
        <v>60.178799999999995</v>
      </c>
      <c r="S180" t="s">
        <v>45</v>
      </c>
      <c r="T180" s="37">
        <f t="shared" si="67"/>
        <v>60.178799999999995</v>
      </c>
      <c r="U180" t="s">
        <v>45</v>
      </c>
      <c r="V180" s="37">
        <f t="shared" si="68"/>
        <v>49.632000000000005</v>
      </c>
      <c r="W180" t="s">
        <v>45</v>
      </c>
      <c r="X180" s="37">
        <f t="shared" si="69"/>
        <v>58.937999999999995</v>
      </c>
      <c r="Y180" t="s">
        <v>45</v>
      </c>
      <c r="Z180" s="37">
        <f t="shared" si="70"/>
        <v>58.937999999999995</v>
      </c>
      <c r="AA180" t="s">
        <v>45</v>
      </c>
      <c r="AB180" s="37">
        <f t="shared" si="71"/>
        <v>58.937999999999995</v>
      </c>
      <c r="AC180" t="s">
        <v>45</v>
      </c>
      <c r="AD180" s="37">
        <f t="shared" si="72"/>
        <v>58.937999999999995</v>
      </c>
      <c r="AE180" t="s">
        <v>45</v>
      </c>
      <c r="AF180" s="37">
        <f t="shared" si="73"/>
        <v>60.178799999999995</v>
      </c>
      <c r="AG180" t="s">
        <v>45</v>
      </c>
      <c r="AH180" s="37">
        <f t="shared" si="74"/>
        <v>45.909599999999998</v>
      </c>
      <c r="AI180" t="s">
        <v>45</v>
      </c>
      <c r="AJ180" s="37">
        <f t="shared" si="75"/>
        <v>45.909599999999998</v>
      </c>
      <c r="AK180" t="s">
        <v>45</v>
      </c>
      <c r="AL180" s="37">
        <f t="shared" si="76"/>
        <v>45.909599999999998</v>
      </c>
      <c r="AM180" t="s">
        <v>45</v>
      </c>
      <c r="AN180" s="37">
        <f t="shared" si="84"/>
        <v>58.937999999999995</v>
      </c>
      <c r="AO180" t="s">
        <v>45</v>
      </c>
      <c r="AP180" s="37">
        <f t="shared" si="57"/>
        <v>58.937999999999995</v>
      </c>
      <c r="AQ180" t="s">
        <v>45</v>
      </c>
      <c r="AR180" s="37">
        <f t="shared" si="77"/>
        <v>45.909599999999998</v>
      </c>
      <c r="AS180" t="s">
        <v>45</v>
      </c>
      <c r="AT180" s="37">
        <f t="shared" si="78"/>
        <v>45.909599999999998</v>
      </c>
      <c r="AU180" t="s">
        <v>45</v>
      </c>
      <c r="AV180" s="37">
        <f t="shared" si="79"/>
        <v>58.937999999999995</v>
      </c>
      <c r="AW180" t="s">
        <v>45</v>
      </c>
      <c r="AX180" s="37">
        <f t="shared" si="80"/>
        <v>58.937999999999995</v>
      </c>
      <c r="AY180" t="s">
        <v>45</v>
      </c>
      <c r="AZ180" s="37">
        <f t="shared" si="81"/>
        <v>45.909599999999998</v>
      </c>
      <c r="BA180" t="s">
        <v>45</v>
      </c>
      <c r="BB180" s="37">
        <f t="shared" si="82"/>
        <v>32.8812</v>
      </c>
      <c r="BC180" t="s">
        <v>45</v>
      </c>
      <c r="BD180" s="37">
        <f t="shared" si="83"/>
        <v>16.130400000000002</v>
      </c>
      <c r="BE180" t="s">
        <v>45</v>
      </c>
    </row>
    <row r="181" spans="1:57" x14ac:dyDescent="0.25">
      <c r="A181" s="2" t="s">
        <v>220</v>
      </c>
      <c r="B181" s="6"/>
      <c r="C181" s="4">
        <v>86705</v>
      </c>
      <c r="D181" s="5">
        <v>54.1</v>
      </c>
      <c r="E181" s="37">
        <f t="shared" si="58"/>
        <v>43.28</v>
      </c>
      <c r="F181" s="37">
        <f t="shared" si="59"/>
        <v>14.066000000000001</v>
      </c>
      <c r="G181" s="37">
        <f t="shared" si="60"/>
        <v>52.476999999999997</v>
      </c>
      <c r="H181" s="37">
        <f t="shared" si="61"/>
        <v>51.394999999999996</v>
      </c>
      <c r="I181" t="s">
        <v>44</v>
      </c>
      <c r="J181" s="37">
        <f t="shared" si="62"/>
        <v>54.1</v>
      </c>
      <c r="K181" t="s">
        <v>45</v>
      </c>
      <c r="L181" s="37">
        <f t="shared" si="63"/>
        <v>40.033999999999999</v>
      </c>
      <c r="M181" t="s">
        <v>45</v>
      </c>
      <c r="N181" s="37">
        <f t="shared" si="64"/>
        <v>48.690000000000005</v>
      </c>
      <c r="O181" t="s">
        <v>45</v>
      </c>
      <c r="P181" s="37">
        <f t="shared" si="65"/>
        <v>43.28</v>
      </c>
      <c r="Q181" t="s">
        <v>45</v>
      </c>
      <c r="R181" s="37">
        <f t="shared" si="66"/>
        <v>52.476999999999997</v>
      </c>
      <c r="S181" t="s">
        <v>45</v>
      </c>
      <c r="T181" s="37">
        <f t="shared" si="67"/>
        <v>52.476999999999997</v>
      </c>
      <c r="U181" t="s">
        <v>45</v>
      </c>
      <c r="V181" s="37">
        <f t="shared" si="68"/>
        <v>43.28</v>
      </c>
      <c r="W181" t="s">
        <v>45</v>
      </c>
      <c r="X181" s="37">
        <f t="shared" si="69"/>
        <v>51.394999999999996</v>
      </c>
      <c r="Y181" t="s">
        <v>45</v>
      </c>
      <c r="Z181" s="37">
        <f t="shared" si="70"/>
        <v>51.394999999999996</v>
      </c>
      <c r="AA181" t="s">
        <v>45</v>
      </c>
      <c r="AB181" s="37">
        <f t="shared" si="71"/>
        <v>51.394999999999996</v>
      </c>
      <c r="AC181" t="s">
        <v>45</v>
      </c>
      <c r="AD181" s="37">
        <f t="shared" si="72"/>
        <v>51.394999999999996</v>
      </c>
      <c r="AE181" t="s">
        <v>45</v>
      </c>
      <c r="AF181" s="37">
        <f t="shared" si="73"/>
        <v>52.476999999999997</v>
      </c>
      <c r="AG181" t="s">
        <v>45</v>
      </c>
      <c r="AH181" s="37">
        <f t="shared" si="74"/>
        <v>40.033999999999999</v>
      </c>
      <c r="AI181" t="s">
        <v>45</v>
      </c>
      <c r="AJ181" s="37">
        <f t="shared" si="75"/>
        <v>40.033999999999999</v>
      </c>
      <c r="AK181" t="s">
        <v>45</v>
      </c>
      <c r="AL181" s="37">
        <f t="shared" si="76"/>
        <v>40.033999999999999</v>
      </c>
      <c r="AM181" t="s">
        <v>45</v>
      </c>
      <c r="AN181" s="37">
        <f t="shared" si="84"/>
        <v>51.394999999999996</v>
      </c>
      <c r="AO181" t="s">
        <v>45</v>
      </c>
      <c r="AP181" s="37">
        <f t="shared" si="57"/>
        <v>51.394999999999996</v>
      </c>
      <c r="AQ181" t="s">
        <v>45</v>
      </c>
      <c r="AR181" s="37">
        <f t="shared" si="77"/>
        <v>40.033999999999999</v>
      </c>
      <c r="AS181" t="s">
        <v>45</v>
      </c>
      <c r="AT181" s="37">
        <f t="shared" si="78"/>
        <v>40.033999999999999</v>
      </c>
      <c r="AU181" t="s">
        <v>45</v>
      </c>
      <c r="AV181" s="37">
        <f t="shared" si="79"/>
        <v>51.394999999999996</v>
      </c>
      <c r="AW181" t="s">
        <v>45</v>
      </c>
      <c r="AX181" s="37">
        <f t="shared" si="80"/>
        <v>51.394999999999996</v>
      </c>
      <c r="AY181" t="s">
        <v>45</v>
      </c>
      <c r="AZ181" s="37">
        <f t="shared" si="81"/>
        <v>40.033999999999999</v>
      </c>
      <c r="BA181" t="s">
        <v>45</v>
      </c>
      <c r="BB181" s="37">
        <f t="shared" si="82"/>
        <v>28.673000000000002</v>
      </c>
      <c r="BC181" t="s">
        <v>45</v>
      </c>
      <c r="BD181" s="37">
        <f t="shared" si="83"/>
        <v>14.066000000000001</v>
      </c>
      <c r="BE181" t="s">
        <v>45</v>
      </c>
    </row>
    <row r="182" spans="1:57" x14ac:dyDescent="0.25">
      <c r="A182" s="2" t="s">
        <v>221</v>
      </c>
      <c r="B182" s="6"/>
      <c r="C182" s="4">
        <v>86706</v>
      </c>
      <c r="D182" s="5">
        <v>41.22</v>
      </c>
      <c r="E182" s="37">
        <f t="shared" si="58"/>
        <v>32.975999999999999</v>
      </c>
      <c r="F182" s="37">
        <f t="shared" si="59"/>
        <v>10.7172</v>
      </c>
      <c r="G182" s="37">
        <f t="shared" si="60"/>
        <v>39.983399999999996</v>
      </c>
      <c r="H182" s="37">
        <f t="shared" si="61"/>
        <v>39.158999999999999</v>
      </c>
      <c r="I182" t="s">
        <v>44</v>
      </c>
      <c r="J182" s="37">
        <f t="shared" si="62"/>
        <v>41.22</v>
      </c>
      <c r="K182" t="s">
        <v>45</v>
      </c>
      <c r="L182" s="37">
        <f t="shared" si="63"/>
        <v>30.502799999999997</v>
      </c>
      <c r="M182" t="s">
        <v>45</v>
      </c>
      <c r="N182" s="37">
        <f t="shared" si="64"/>
        <v>37.097999999999999</v>
      </c>
      <c r="O182" t="s">
        <v>45</v>
      </c>
      <c r="P182" s="37">
        <f t="shared" si="65"/>
        <v>32.975999999999999</v>
      </c>
      <c r="Q182" t="s">
        <v>45</v>
      </c>
      <c r="R182" s="37">
        <f t="shared" si="66"/>
        <v>39.983399999999996</v>
      </c>
      <c r="S182" t="s">
        <v>45</v>
      </c>
      <c r="T182" s="37">
        <f t="shared" si="67"/>
        <v>39.983399999999996</v>
      </c>
      <c r="U182" t="s">
        <v>45</v>
      </c>
      <c r="V182" s="37">
        <f t="shared" si="68"/>
        <v>32.975999999999999</v>
      </c>
      <c r="W182" t="s">
        <v>45</v>
      </c>
      <c r="X182" s="37">
        <f t="shared" si="69"/>
        <v>39.158999999999999</v>
      </c>
      <c r="Y182" t="s">
        <v>45</v>
      </c>
      <c r="Z182" s="37">
        <f t="shared" si="70"/>
        <v>39.158999999999999</v>
      </c>
      <c r="AA182" t="s">
        <v>45</v>
      </c>
      <c r="AB182" s="37">
        <f t="shared" si="71"/>
        <v>39.158999999999999</v>
      </c>
      <c r="AC182" t="s">
        <v>45</v>
      </c>
      <c r="AD182" s="37">
        <f t="shared" si="72"/>
        <v>39.158999999999999</v>
      </c>
      <c r="AE182" t="s">
        <v>45</v>
      </c>
      <c r="AF182" s="37">
        <f t="shared" si="73"/>
        <v>39.983399999999996</v>
      </c>
      <c r="AG182" t="s">
        <v>45</v>
      </c>
      <c r="AH182" s="37">
        <f t="shared" si="74"/>
        <v>30.502799999999997</v>
      </c>
      <c r="AI182" t="s">
        <v>45</v>
      </c>
      <c r="AJ182" s="37">
        <f t="shared" si="75"/>
        <v>30.502799999999997</v>
      </c>
      <c r="AK182" t="s">
        <v>45</v>
      </c>
      <c r="AL182" s="37">
        <f t="shared" si="76"/>
        <v>30.502799999999997</v>
      </c>
      <c r="AM182" t="s">
        <v>45</v>
      </c>
      <c r="AN182" s="37">
        <f t="shared" si="84"/>
        <v>39.158999999999999</v>
      </c>
      <c r="AO182" t="s">
        <v>45</v>
      </c>
      <c r="AP182" s="37">
        <f t="shared" si="57"/>
        <v>39.158999999999999</v>
      </c>
      <c r="AQ182" t="s">
        <v>45</v>
      </c>
      <c r="AR182" s="37">
        <f t="shared" si="77"/>
        <v>30.502799999999997</v>
      </c>
      <c r="AS182" t="s">
        <v>45</v>
      </c>
      <c r="AT182" s="37">
        <f t="shared" si="78"/>
        <v>30.502799999999997</v>
      </c>
      <c r="AU182" t="s">
        <v>45</v>
      </c>
      <c r="AV182" s="37">
        <f t="shared" si="79"/>
        <v>39.158999999999999</v>
      </c>
      <c r="AW182" t="s">
        <v>45</v>
      </c>
      <c r="AX182" s="37">
        <f t="shared" si="80"/>
        <v>39.158999999999999</v>
      </c>
      <c r="AY182" t="s">
        <v>45</v>
      </c>
      <c r="AZ182" s="37">
        <f t="shared" si="81"/>
        <v>30.502799999999997</v>
      </c>
      <c r="BA182" t="s">
        <v>45</v>
      </c>
      <c r="BB182" s="37">
        <f t="shared" si="82"/>
        <v>21.846600000000002</v>
      </c>
      <c r="BC182" t="s">
        <v>45</v>
      </c>
      <c r="BD182" s="37">
        <f t="shared" si="83"/>
        <v>10.7172</v>
      </c>
      <c r="BE182" t="s">
        <v>45</v>
      </c>
    </row>
    <row r="183" spans="1:57" x14ac:dyDescent="0.25">
      <c r="A183" s="2" t="s">
        <v>222</v>
      </c>
      <c r="B183" s="6"/>
      <c r="C183" s="4">
        <v>86706</v>
      </c>
      <c r="D183" s="5">
        <v>0</v>
      </c>
      <c r="E183" s="37">
        <f t="shared" si="58"/>
        <v>0</v>
      </c>
      <c r="F183" s="37">
        <f t="shared" si="59"/>
        <v>0</v>
      </c>
      <c r="G183" s="37">
        <f t="shared" si="60"/>
        <v>0</v>
      </c>
      <c r="H183" s="37">
        <f t="shared" si="61"/>
        <v>0</v>
      </c>
      <c r="I183" t="s">
        <v>44</v>
      </c>
      <c r="J183" s="37">
        <f t="shared" si="62"/>
        <v>0</v>
      </c>
      <c r="K183" t="s">
        <v>45</v>
      </c>
      <c r="L183" s="37">
        <f t="shared" si="63"/>
        <v>0</v>
      </c>
      <c r="M183" t="s">
        <v>45</v>
      </c>
      <c r="N183" s="37">
        <f t="shared" si="64"/>
        <v>0</v>
      </c>
      <c r="O183" t="s">
        <v>45</v>
      </c>
      <c r="P183" s="37">
        <f t="shared" si="65"/>
        <v>0</v>
      </c>
      <c r="Q183" t="s">
        <v>45</v>
      </c>
      <c r="R183" s="37">
        <f t="shared" si="66"/>
        <v>0</v>
      </c>
      <c r="S183" t="s">
        <v>45</v>
      </c>
      <c r="T183" s="37">
        <f t="shared" si="67"/>
        <v>0</v>
      </c>
      <c r="U183" t="s">
        <v>45</v>
      </c>
      <c r="V183" s="37">
        <f t="shared" si="68"/>
        <v>0</v>
      </c>
      <c r="W183" t="s">
        <v>45</v>
      </c>
      <c r="X183" s="37">
        <f t="shared" si="69"/>
        <v>0</v>
      </c>
      <c r="Y183" t="s">
        <v>45</v>
      </c>
      <c r="Z183" s="37">
        <f t="shared" si="70"/>
        <v>0</v>
      </c>
      <c r="AA183" t="s">
        <v>45</v>
      </c>
      <c r="AB183" s="37">
        <f t="shared" si="71"/>
        <v>0</v>
      </c>
      <c r="AC183" t="s">
        <v>45</v>
      </c>
      <c r="AD183" s="37">
        <f t="shared" si="72"/>
        <v>0</v>
      </c>
      <c r="AE183" t="s">
        <v>45</v>
      </c>
      <c r="AF183" s="37">
        <f t="shared" si="73"/>
        <v>0</v>
      </c>
      <c r="AG183" t="s">
        <v>45</v>
      </c>
      <c r="AH183" s="37">
        <f t="shared" si="74"/>
        <v>0</v>
      </c>
      <c r="AI183" t="s">
        <v>45</v>
      </c>
      <c r="AJ183" s="37">
        <f t="shared" si="75"/>
        <v>0</v>
      </c>
      <c r="AK183" t="s">
        <v>45</v>
      </c>
      <c r="AL183" s="37">
        <f t="shared" si="76"/>
        <v>0</v>
      </c>
      <c r="AM183" t="s">
        <v>45</v>
      </c>
      <c r="AN183" s="37">
        <f t="shared" si="84"/>
        <v>0</v>
      </c>
      <c r="AO183" t="s">
        <v>45</v>
      </c>
      <c r="AP183" s="37">
        <f t="shared" si="57"/>
        <v>0</v>
      </c>
      <c r="AQ183" t="s">
        <v>45</v>
      </c>
      <c r="AR183" s="37">
        <f t="shared" si="77"/>
        <v>0</v>
      </c>
      <c r="AS183" t="s">
        <v>45</v>
      </c>
      <c r="AT183" s="37">
        <f t="shared" si="78"/>
        <v>0</v>
      </c>
      <c r="AU183" t="s">
        <v>45</v>
      </c>
      <c r="AV183" s="37">
        <f t="shared" si="79"/>
        <v>0</v>
      </c>
      <c r="AW183" t="s">
        <v>45</v>
      </c>
      <c r="AX183" s="37">
        <f t="shared" si="80"/>
        <v>0</v>
      </c>
      <c r="AY183" t="s">
        <v>45</v>
      </c>
      <c r="AZ183" s="37">
        <f t="shared" si="81"/>
        <v>0</v>
      </c>
      <c r="BA183" t="s">
        <v>45</v>
      </c>
      <c r="BB183" s="37">
        <f t="shared" si="82"/>
        <v>0</v>
      </c>
      <c r="BC183" t="s">
        <v>45</v>
      </c>
      <c r="BD183" s="37">
        <f t="shared" si="83"/>
        <v>0</v>
      </c>
      <c r="BE183" t="s">
        <v>45</v>
      </c>
    </row>
    <row r="184" spans="1:57" x14ac:dyDescent="0.25">
      <c r="A184" s="2" t="s">
        <v>223</v>
      </c>
      <c r="B184" s="6"/>
      <c r="C184" s="4">
        <v>86706</v>
      </c>
      <c r="D184" s="5">
        <v>41.22</v>
      </c>
      <c r="E184" s="37">
        <f t="shared" si="58"/>
        <v>32.975999999999999</v>
      </c>
      <c r="F184" s="37">
        <f t="shared" si="59"/>
        <v>10.7172</v>
      </c>
      <c r="G184" s="37">
        <f t="shared" si="60"/>
        <v>39.983399999999996</v>
      </c>
      <c r="H184" s="37">
        <f t="shared" si="61"/>
        <v>39.158999999999999</v>
      </c>
      <c r="I184" t="s">
        <v>44</v>
      </c>
      <c r="J184" s="37">
        <f t="shared" si="62"/>
        <v>41.22</v>
      </c>
      <c r="K184" t="s">
        <v>45</v>
      </c>
      <c r="L184" s="37">
        <f t="shared" si="63"/>
        <v>30.502799999999997</v>
      </c>
      <c r="M184" t="s">
        <v>45</v>
      </c>
      <c r="N184" s="37">
        <f t="shared" si="64"/>
        <v>37.097999999999999</v>
      </c>
      <c r="O184" t="s">
        <v>45</v>
      </c>
      <c r="P184" s="37">
        <f t="shared" si="65"/>
        <v>32.975999999999999</v>
      </c>
      <c r="Q184" t="s">
        <v>45</v>
      </c>
      <c r="R184" s="37">
        <f t="shared" si="66"/>
        <v>39.983399999999996</v>
      </c>
      <c r="S184" t="s">
        <v>45</v>
      </c>
      <c r="T184" s="37">
        <f t="shared" si="67"/>
        <v>39.983399999999996</v>
      </c>
      <c r="U184" t="s">
        <v>45</v>
      </c>
      <c r="V184" s="37">
        <f t="shared" si="68"/>
        <v>32.975999999999999</v>
      </c>
      <c r="W184" t="s">
        <v>45</v>
      </c>
      <c r="X184" s="37">
        <f t="shared" si="69"/>
        <v>39.158999999999999</v>
      </c>
      <c r="Y184" t="s">
        <v>45</v>
      </c>
      <c r="Z184" s="37">
        <f t="shared" si="70"/>
        <v>39.158999999999999</v>
      </c>
      <c r="AA184" t="s">
        <v>45</v>
      </c>
      <c r="AB184" s="37">
        <f t="shared" si="71"/>
        <v>39.158999999999999</v>
      </c>
      <c r="AC184" t="s">
        <v>45</v>
      </c>
      <c r="AD184" s="37">
        <f t="shared" si="72"/>
        <v>39.158999999999999</v>
      </c>
      <c r="AE184" t="s">
        <v>45</v>
      </c>
      <c r="AF184" s="37">
        <f t="shared" si="73"/>
        <v>39.983399999999996</v>
      </c>
      <c r="AG184" t="s">
        <v>45</v>
      </c>
      <c r="AH184" s="37">
        <f t="shared" si="74"/>
        <v>30.502799999999997</v>
      </c>
      <c r="AI184" t="s">
        <v>45</v>
      </c>
      <c r="AJ184" s="37">
        <f t="shared" si="75"/>
        <v>30.502799999999997</v>
      </c>
      <c r="AK184" t="s">
        <v>45</v>
      </c>
      <c r="AL184" s="37">
        <f t="shared" si="76"/>
        <v>30.502799999999997</v>
      </c>
      <c r="AM184" t="s">
        <v>45</v>
      </c>
      <c r="AN184" s="37">
        <f t="shared" si="84"/>
        <v>39.158999999999999</v>
      </c>
      <c r="AO184" t="s">
        <v>45</v>
      </c>
      <c r="AP184" s="37">
        <f t="shared" si="57"/>
        <v>39.158999999999999</v>
      </c>
      <c r="AQ184" t="s">
        <v>45</v>
      </c>
      <c r="AR184" s="37">
        <f t="shared" si="77"/>
        <v>30.502799999999997</v>
      </c>
      <c r="AS184" t="s">
        <v>45</v>
      </c>
      <c r="AT184" s="37">
        <f t="shared" si="78"/>
        <v>30.502799999999997</v>
      </c>
      <c r="AU184" t="s">
        <v>45</v>
      </c>
      <c r="AV184" s="37">
        <f t="shared" si="79"/>
        <v>39.158999999999999</v>
      </c>
      <c r="AW184" t="s">
        <v>45</v>
      </c>
      <c r="AX184" s="37">
        <f t="shared" si="80"/>
        <v>39.158999999999999</v>
      </c>
      <c r="AY184" t="s">
        <v>45</v>
      </c>
      <c r="AZ184" s="37">
        <f t="shared" si="81"/>
        <v>30.502799999999997</v>
      </c>
      <c r="BA184" t="s">
        <v>45</v>
      </c>
      <c r="BB184" s="37">
        <f t="shared" si="82"/>
        <v>21.846600000000002</v>
      </c>
      <c r="BC184" t="s">
        <v>45</v>
      </c>
      <c r="BD184" s="37">
        <f t="shared" si="83"/>
        <v>10.7172</v>
      </c>
      <c r="BE184" t="s">
        <v>45</v>
      </c>
    </row>
    <row r="185" spans="1:57" x14ac:dyDescent="0.25">
      <c r="A185" s="2" t="s">
        <v>224</v>
      </c>
      <c r="B185" s="6"/>
      <c r="C185" s="4">
        <v>86709</v>
      </c>
      <c r="D185" s="5">
        <v>50.59</v>
      </c>
      <c r="E185" s="37">
        <f t="shared" si="58"/>
        <v>40.472000000000001</v>
      </c>
      <c r="F185" s="37">
        <f t="shared" si="59"/>
        <v>13.153400000000001</v>
      </c>
      <c r="G185" s="37">
        <f t="shared" si="60"/>
        <v>49.072299999999998</v>
      </c>
      <c r="H185" s="37">
        <f t="shared" si="61"/>
        <v>48.060499999999998</v>
      </c>
      <c r="I185" t="s">
        <v>44</v>
      </c>
      <c r="J185" s="37">
        <f t="shared" si="62"/>
        <v>50.59</v>
      </c>
      <c r="K185" t="s">
        <v>45</v>
      </c>
      <c r="L185" s="37">
        <f t="shared" si="63"/>
        <v>37.436599999999999</v>
      </c>
      <c r="M185" t="s">
        <v>45</v>
      </c>
      <c r="N185" s="37">
        <f t="shared" si="64"/>
        <v>45.531000000000006</v>
      </c>
      <c r="O185" t="s">
        <v>45</v>
      </c>
      <c r="P185" s="37">
        <f t="shared" si="65"/>
        <v>40.472000000000008</v>
      </c>
      <c r="Q185" t="s">
        <v>45</v>
      </c>
      <c r="R185" s="37">
        <f t="shared" si="66"/>
        <v>49.072299999999998</v>
      </c>
      <c r="S185" t="s">
        <v>45</v>
      </c>
      <c r="T185" s="37">
        <f t="shared" si="67"/>
        <v>49.072299999999998</v>
      </c>
      <c r="U185" t="s">
        <v>45</v>
      </c>
      <c r="V185" s="37">
        <f t="shared" si="68"/>
        <v>40.472000000000008</v>
      </c>
      <c r="W185" t="s">
        <v>45</v>
      </c>
      <c r="X185" s="37">
        <f t="shared" si="69"/>
        <v>48.060499999999998</v>
      </c>
      <c r="Y185" t="s">
        <v>45</v>
      </c>
      <c r="Z185" s="37">
        <f t="shared" si="70"/>
        <v>48.060499999999998</v>
      </c>
      <c r="AA185" t="s">
        <v>45</v>
      </c>
      <c r="AB185" s="37">
        <f t="shared" si="71"/>
        <v>48.060499999999998</v>
      </c>
      <c r="AC185" t="s">
        <v>45</v>
      </c>
      <c r="AD185" s="37">
        <f t="shared" si="72"/>
        <v>48.060499999999998</v>
      </c>
      <c r="AE185" t="s">
        <v>45</v>
      </c>
      <c r="AF185" s="37">
        <f t="shared" si="73"/>
        <v>49.072299999999998</v>
      </c>
      <c r="AG185" t="s">
        <v>45</v>
      </c>
      <c r="AH185" s="37">
        <f t="shared" si="74"/>
        <v>37.436599999999999</v>
      </c>
      <c r="AI185" t="s">
        <v>45</v>
      </c>
      <c r="AJ185" s="37">
        <f t="shared" si="75"/>
        <v>37.436599999999999</v>
      </c>
      <c r="AK185" t="s">
        <v>45</v>
      </c>
      <c r="AL185" s="37">
        <f t="shared" si="76"/>
        <v>37.436599999999999</v>
      </c>
      <c r="AM185" t="s">
        <v>45</v>
      </c>
      <c r="AN185" s="37">
        <f t="shared" si="84"/>
        <v>48.060499999999998</v>
      </c>
      <c r="AO185" t="s">
        <v>45</v>
      </c>
      <c r="AP185" s="37">
        <f t="shared" si="57"/>
        <v>48.060499999999998</v>
      </c>
      <c r="AQ185" t="s">
        <v>45</v>
      </c>
      <c r="AR185" s="37">
        <f t="shared" si="77"/>
        <v>37.436599999999999</v>
      </c>
      <c r="AS185" t="s">
        <v>45</v>
      </c>
      <c r="AT185" s="37">
        <f t="shared" si="78"/>
        <v>37.436599999999999</v>
      </c>
      <c r="AU185" t="s">
        <v>45</v>
      </c>
      <c r="AV185" s="37">
        <f t="shared" si="79"/>
        <v>48.060499999999998</v>
      </c>
      <c r="AW185" t="s">
        <v>45</v>
      </c>
      <c r="AX185" s="37">
        <f t="shared" si="80"/>
        <v>48.060499999999998</v>
      </c>
      <c r="AY185" t="s">
        <v>45</v>
      </c>
      <c r="AZ185" s="37">
        <f t="shared" si="81"/>
        <v>37.436599999999999</v>
      </c>
      <c r="BA185" t="s">
        <v>45</v>
      </c>
      <c r="BB185" s="37">
        <f t="shared" si="82"/>
        <v>26.812700000000003</v>
      </c>
      <c r="BC185" t="s">
        <v>45</v>
      </c>
      <c r="BD185" s="37">
        <f t="shared" si="83"/>
        <v>13.153400000000001</v>
      </c>
      <c r="BE185" t="s">
        <v>45</v>
      </c>
    </row>
    <row r="186" spans="1:57" x14ac:dyDescent="0.25">
      <c r="A186" s="2" t="s">
        <v>225</v>
      </c>
      <c r="B186" s="6"/>
      <c r="C186" s="4">
        <v>86735</v>
      </c>
      <c r="D186" s="5">
        <v>17.899999999999999</v>
      </c>
      <c r="E186" s="37">
        <f t="shared" si="58"/>
        <v>14.319999999999999</v>
      </c>
      <c r="F186" s="37">
        <f t="shared" si="59"/>
        <v>4.6539999999999999</v>
      </c>
      <c r="G186" s="37">
        <f t="shared" si="60"/>
        <v>17.363</v>
      </c>
      <c r="H186" s="37">
        <f t="shared" si="61"/>
        <v>17.004999999999999</v>
      </c>
      <c r="I186" t="s">
        <v>44</v>
      </c>
      <c r="J186" s="37">
        <f t="shared" si="62"/>
        <v>17.899999999999999</v>
      </c>
      <c r="K186" t="s">
        <v>45</v>
      </c>
      <c r="L186" s="37">
        <f t="shared" si="63"/>
        <v>13.245999999999999</v>
      </c>
      <c r="M186" t="s">
        <v>45</v>
      </c>
      <c r="N186" s="37">
        <f t="shared" si="64"/>
        <v>16.11</v>
      </c>
      <c r="O186" t="s">
        <v>45</v>
      </c>
      <c r="P186" s="37">
        <f t="shared" si="65"/>
        <v>14.32</v>
      </c>
      <c r="Q186" t="s">
        <v>45</v>
      </c>
      <c r="R186" s="37">
        <f t="shared" si="66"/>
        <v>17.363</v>
      </c>
      <c r="S186" t="s">
        <v>45</v>
      </c>
      <c r="T186" s="37">
        <f t="shared" si="67"/>
        <v>17.363</v>
      </c>
      <c r="U186" t="s">
        <v>45</v>
      </c>
      <c r="V186" s="37">
        <f t="shared" si="68"/>
        <v>14.32</v>
      </c>
      <c r="W186" t="s">
        <v>45</v>
      </c>
      <c r="X186" s="37">
        <f t="shared" si="69"/>
        <v>17.004999999999999</v>
      </c>
      <c r="Y186" t="s">
        <v>45</v>
      </c>
      <c r="Z186" s="37">
        <f t="shared" si="70"/>
        <v>17.004999999999999</v>
      </c>
      <c r="AA186" t="s">
        <v>45</v>
      </c>
      <c r="AB186" s="37">
        <f t="shared" si="71"/>
        <v>17.004999999999999</v>
      </c>
      <c r="AC186" t="s">
        <v>45</v>
      </c>
      <c r="AD186" s="37">
        <f t="shared" si="72"/>
        <v>17.004999999999999</v>
      </c>
      <c r="AE186" t="s">
        <v>45</v>
      </c>
      <c r="AF186" s="37">
        <f t="shared" si="73"/>
        <v>17.363</v>
      </c>
      <c r="AG186" t="s">
        <v>45</v>
      </c>
      <c r="AH186" s="37">
        <f t="shared" si="74"/>
        <v>13.245999999999999</v>
      </c>
      <c r="AI186" t="s">
        <v>45</v>
      </c>
      <c r="AJ186" s="37">
        <f t="shared" si="75"/>
        <v>13.245999999999999</v>
      </c>
      <c r="AK186" t="s">
        <v>45</v>
      </c>
      <c r="AL186" s="37">
        <f t="shared" si="76"/>
        <v>13.245999999999999</v>
      </c>
      <c r="AM186" t="s">
        <v>45</v>
      </c>
      <c r="AN186" s="37">
        <f t="shared" si="84"/>
        <v>17.004999999999999</v>
      </c>
      <c r="AO186" t="s">
        <v>45</v>
      </c>
      <c r="AP186" s="37">
        <f t="shared" si="57"/>
        <v>17.004999999999999</v>
      </c>
      <c r="AQ186" t="s">
        <v>45</v>
      </c>
      <c r="AR186" s="37">
        <f t="shared" si="77"/>
        <v>13.245999999999999</v>
      </c>
      <c r="AS186" t="s">
        <v>45</v>
      </c>
      <c r="AT186" s="37">
        <f t="shared" si="78"/>
        <v>13.245999999999999</v>
      </c>
      <c r="AU186" t="s">
        <v>45</v>
      </c>
      <c r="AV186" s="37">
        <f t="shared" si="79"/>
        <v>17.004999999999999</v>
      </c>
      <c r="AW186" t="s">
        <v>45</v>
      </c>
      <c r="AX186" s="37">
        <f t="shared" si="80"/>
        <v>17.004999999999999</v>
      </c>
      <c r="AY186" t="s">
        <v>45</v>
      </c>
      <c r="AZ186" s="37">
        <f t="shared" si="81"/>
        <v>13.245999999999999</v>
      </c>
      <c r="BA186" t="s">
        <v>45</v>
      </c>
      <c r="BB186" s="37">
        <f t="shared" si="82"/>
        <v>9.4870000000000001</v>
      </c>
      <c r="BC186" t="s">
        <v>45</v>
      </c>
      <c r="BD186" s="37">
        <f t="shared" si="83"/>
        <v>4.6539999999999999</v>
      </c>
      <c r="BE186" t="s">
        <v>45</v>
      </c>
    </row>
    <row r="187" spans="1:57" x14ac:dyDescent="0.25">
      <c r="A187" s="2" t="s">
        <v>226</v>
      </c>
      <c r="B187" s="6"/>
      <c r="C187" s="4">
        <v>86747</v>
      </c>
      <c r="D187" s="5">
        <v>95.4</v>
      </c>
      <c r="E187" s="37">
        <f t="shared" si="58"/>
        <v>76.320000000000007</v>
      </c>
      <c r="F187" s="37">
        <f t="shared" si="59"/>
        <v>24.804000000000002</v>
      </c>
      <c r="G187" s="37">
        <f t="shared" si="60"/>
        <v>92.537999999999997</v>
      </c>
      <c r="H187" s="37">
        <f t="shared" si="61"/>
        <v>90.63</v>
      </c>
      <c r="I187" t="s">
        <v>44</v>
      </c>
      <c r="J187" s="37">
        <f t="shared" si="62"/>
        <v>95.4</v>
      </c>
      <c r="K187" t="s">
        <v>45</v>
      </c>
      <c r="L187" s="37">
        <f t="shared" si="63"/>
        <v>70.596000000000004</v>
      </c>
      <c r="M187" t="s">
        <v>45</v>
      </c>
      <c r="N187" s="37">
        <f t="shared" si="64"/>
        <v>85.860000000000014</v>
      </c>
      <c r="O187" t="s">
        <v>45</v>
      </c>
      <c r="P187" s="37">
        <f t="shared" si="65"/>
        <v>76.320000000000007</v>
      </c>
      <c r="Q187" t="s">
        <v>45</v>
      </c>
      <c r="R187" s="37">
        <f t="shared" si="66"/>
        <v>92.537999999999997</v>
      </c>
      <c r="S187" t="s">
        <v>45</v>
      </c>
      <c r="T187" s="37">
        <f t="shared" si="67"/>
        <v>92.537999999999997</v>
      </c>
      <c r="U187" t="s">
        <v>45</v>
      </c>
      <c r="V187" s="37">
        <f t="shared" si="68"/>
        <v>76.320000000000007</v>
      </c>
      <c r="W187" t="s">
        <v>45</v>
      </c>
      <c r="X187" s="37">
        <f t="shared" si="69"/>
        <v>90.63</v>
      </c>
      <c r="Y187" t="s">
        <v>45</v>
      </c>
      <c r="Z187" s="37">
        <f t="shared" si="70"/>
        <v>90.63</v>
      </c>
      <c r="AA187" t="s">
        <v>45</v>
      </c>
      <c r="AB187" s="37">
        <f t="shared" si="71"/>
        <v>90.63</v>
      </c>
      <c r="AC187" t="s">
        <v>45</v>
      </c>
      <c r="AD187" s="37">
        <f t="shared" si="72"/>
        <v>90.63</v>
      </c>
      <c r="AE187" t="s">
        <v>45</v>
      </c>
      <c r="AF187" s="37">
        <f t="shared" si="73"/>
        <v>92.537999999999997</v>
      </c>
      <c r="AG187" t="s">
        <v>45</v>
      </c>
      <c r="AH187" s="37">
        <f t="shared" si="74"/>
        <v>70.596000000000004</v>
      </c>
      <c r="AI187" t="s">
        <v>45</v>
      </c>
      <c r="AJ187" s="37">
        <f t="shared" si="75"/>
        <v>70.596000000000004</v>
      </c>
      <c r="AK187" t="s">
        <v>45</v>
      </c>
      <c r="AL187" s="37">
        <f t="shared" si="76"/>
        <v>70.596000000000004</v>
      </c>
      <c r="AM187" t="s">
        <v>45</v>
      </c>
      <c r="AN187" s="37">
        <f t="shared" si="84"/>
        <v>90.63</v>
      </c>
      <c r="AO187" t="s">
        <v>45</v>
      </c>
      <c r="AP187" s="37">
        <f t="shared" si="57"/>
        <v>90.63</v>
      </c>
      <c r="AQ187" t="s">
        <v>45</v>
      </c>
      <c r="AR187" s="37">
        <f t="shared" si="77"/>
        <v>70.596000000000004</v>
      </c>
      <c r="AS187" t="s">
        <v>45</v>
      </c>
      <c r="AT187" s="37">
        <f t="shared" si="78"/>
        <v>70.596000000000004</v>
      </c>
      <c r="AU187" t="s">
        <v>45</v>
      </c>
      <c r="AV187" s="37">
        <f t="shared" si="79"/>
        <v>90.63</v>
      </c>
      <c r="AW187" t="s">
        <v>45</v>
      </c>
      <c r="AX187" s="37">
        <f t="shared" si="80"/>
        <v>90.63</v>
      </c>
      <c r="AY187" t="s">
        <v>45</v>
      </c>
      <c r="AZ187" s="37">
        <f t="shared" si="81"/>
        <v>70.596000000000004</v>
      </c>
      <c r="BA187" t="s">
        <v>45</v>
      </c>
      <c r="BB187" s="37">
        <f t="shared" si="82"/>
        <v>50.562000000000005</v>
      </c>
      <c r="BC187" t="s">
        <v>45</v>
      </c>
      <c r="BD187" s="37">
        <f t="shared" si="83"/>
        <v>24.804000000000002</v>
      </c>
      <c r="BE187" t="s">
        <v>45</v>
      </c>
    </row>
    <row r="188" spans="1:57" x14ac:dyDescent="0.25">
      <c r="A188" s="2" t="s">
        <v>227</v>
      </c>
      <c r="B188" s="6"/>
      <c r="C188" s="4">
        <v>86757</v>
      </c>
      <c r="D188" s="5">
        <v>25</v>
      </c>
      <c r="E188" s="37">
        <f t="shared" si="58"/>
        <v>20</v>
      </c>
      <c r="F188" s="37">
        <f t="shared" si="59"/>
        <v>6.5</v>
      </c>
      <c r="G188" s="37">
        <f t="shared" si="60"/>
        <v>24.25</v>
      </c>
      <c r="H188" s="37">
        <f t="shared" si="61"/>
        <v>23.75</v>
      </c>
      <c r="I188" t="s">
        <v>44</v>
      </c>
      <c r="J188" s="37">
        <f t="shared" si="62"/>
        <v>25</v>
      </c>
      <c r="K188" t="s">
        <v>45</v>
      </c>
      <c r="L188" s="37">
        <f t="shared" si="63"/>
        <v>18.5</v>
      </c>
      <c r="M188" t="s">
        <v>45</v>
      </c>
      <c r="N188" s="37">
        <f t="shared" si="64"/>
        <v>22.5</v>
      </c>
      <c r="O188" t="s">
        <v>45</v>
      </c>
      <c r="P188" s="37">
        <f t="shared" si="65"/>
        <v>20</v>
      </c>
      <c r="Q188" t="s">
        <v>45</v>
      </c>
      <c r="R188" s="37">
        <f t="shared" si="66"/>
        <v>24.25</v>
      </c>
      <c r="S188" t="s">
        <v>45</v>
      </c>
      <c r="T188" s="37">
        <f t="shared" si="67"/>
        <v>24.25</v>
      </c>
      <c r="U188" t="s">
        <v>45</v>
      </c>
      <c r="V188" s="37">
        <f t="shared" si="68"/>
        <v>20</v>
      </c>
      <c r="W188" t="s">
        <v>45</v>
      </c>
      <c r="X188" s="37">
        <f t="shared" si="69"/>
        <v>23.75</v>
      </c>
      <c r="Y188" t="s">
        <v>45</v>
      </c>
      <c r="Z188" s="37">
        <f t="shared" si="70"/>
        <v>23.75</v>
      </c>
      <c r="AA188" t="s">
        <v>45</v>
      </c>
      <c r="AB188" s="37">
        <f t="shared" si="71"/>
        <v>23.75</v>
      </c>
      <c r="AC188" t="s">
        <v>45</v>
      </c>
      <c r="AD188" s="37">
        <f t="shared" si="72"/>
        <v>23.75</v>
      </c>
      <c r="AE188" t="s">
        <v>45</v>
      </c>
      <c r="AF188" s="37">
        <f t="shared" si="73"/>
        <v>24.25</v>
      </c>
      <c r="AG188" t="s">
        <v>45</v>
      </c>
      <c r="AH188" s="37">
        <f t="shared" si="74"/>
        <v>18.5</v>
      </c>
      <c r="AI188" t="s">
        <v>45</v>
      </c>
      <c r="AJ188" s="37">
        <f t="shared" si="75"/>
        <v>18.5</v>
      </c>
      <c r="AK188" t="s">
        <v>45</v>
      </c>
      <c r="AL188" s="37">
        <f t="shared" si="76"/>
        <v>18.5</v>
      </c>
      <c r="AM188" t="s">
        <v>45</v>
      </c>
      <c r="AN188" s="37">
        <f t="shared" si="84"/>
        <v>23.75</v>
      </c>
      <c r="AO188" t="s">
        <v>45</v>
      </c>
      <c r="AP188" s="37">
        <f t="shared" si="57"/>
        <v>23.75</v>
      </c>
      <c r="AQ188" t="s">
        <v>45</v>
      </c>
      <c r="AR188" s="37">
        <f t="shared" si="77"/>
        <v>18.5</v>
      </c>
      <c r="AS188" t="s">
        <v>45</v>
      </c>
      <c r="AT188" s="37">
        <f t="shared" si="78"/>
        <v>18.5</v>
      </c>
      <c r="AU188" t="s">
        <v>45</v>
      </c>
      <c r="AV188" s="37">
        <f t="shared" si="79"/>
        <v>23.75</v>
      </c>
      <c r="AW188" t="s">
        <v>45</v>
      </c>
      <c r="AX188" s="37">
        <f t="shared" si="80"/>
        <v>23.75</v>
      </c>
      <c r="AY188" t="s">
        <v>45</v>
      </c>
      <c r="AZ188" s="37">
        <f t="shared" si="81"/>
        <v>18.5</v>
      </c>
      <c r="BA188" t="s">
        <v>45</v>
      </c>
      <c r="BB188" s="37">
        <f t="shared" si="82"/>
        <v>13.25</v>
      </c>
      <c r="BC188" t="s">
        <v>45</v>
      </c>
      <c r="BD188" s="37">
        <f t="shared" si="83"/>
        <v>6.5</v>
      </c>
      <c r="BE188" t="s">
        <v>45</v>
      </c>
    </row>
    <row r="189" spans="1:57" x14ac:dyDescent="0.25">
      <c r="A189" s="2" t="s">
        <v>228</v>
      </c>
      <c r="B189" s="6"/>
      <c r="C189" s="4">
        <v>86757</v>
      </c>
      <c r="D189" s="5">
        <v>66.05</v>
      </c>
      <c r="E189" s="37">
        <f t="shared" si="58"/>
        <v>52.839999999999996</v>
      </c>
      <c r="F189" s="37">
        <f t="shared" si="59"/>
        <v>17.172999999999998</v>
      </c>
      <c r="G189" s="37">
        <f t="shared" si="60"/>
        <v>64.0685</v>
      </c>
      <c r="H189" s="37">
        <f t="shared" si="61"/>
        <v>62.747499999999995</v>
      </c>
      <c r="I189" t="s">
        <v>44</v>
      </c>
      <c r="J189" s="37">
        <f t="shared" si="62"/>
        <v>66.05</v>
      </c>
      <c r="K189" t="s">
        <v>45</v>
      </c>
      <c r="L189" s="37">
        <f t="shared" si="63"/>
        <v>48.876999999999995</v>
      </c>
      <c r="M189" t="s">
        <v>45</v>
      </c>
      <c r="N189" s="37">
        <f t="shared" si="64"/>
        <v>59.445</v>
      </c>
      <c r="O189" t="s">
        <v>45</v>
      </c>
      <c r="P189" s="37">
        <f t="shared" si="65"/>
        <v>52.84</v>
      </c>
      <c r="Q189" t="s">
        <v>45</v>
      </c>
      <c r="R189" s="37">
        <f t="shared" si="66"/>
        <v>64.0685</v>
      </c>
      <c r="S189" t="s">
        <v>45</v>
      </c>
      <c r="T189" s="37">
        <f t="shared" si="67"/>
        <v>64.0685</v>
      </c>
      <c r="U189" t="s">
        <v>45</v>
      </c>
      <c r="V189" s="37">
        <f t="shared" si="68"/>
        <v>52.84</v>
      </c>
      <c r="W189" t="s">
        <v>45</v>
      </c>
      <c r="X189" s="37">
        <f t="shared" si="69"/>
        <v>62.747499999999995</v>
      </c>
      <c r="Y189" t="s">
        <v>45</v>
      </c>
      <c r="Z189" s="37">
        <f t="shared" si="70"/>
        <v>62.747499999999995</v>
      </c>
      <c r="AA189" t="s">
        <v>45</v>
      </c>
      <c r="AB189" s="37">
        <f t="shared" si="71"/>
        <v>62.747499999999995</v>
      </c>
      <c r="AC189" t="s">
        <v>45</v>
      </c>
      <c r="AD189" s="37">
        <f t="shared" si="72"/>
        <v>62.747499999999995</v>
      </c>
      <c r="AE189" t="s">
        <v>45</v>
      </c>
      <c r="AF189" s="37">
        <f t="shared" si="73"/>
        <v>64.0685</v>
      </c>
      <c r="AG189" t="s">
        <v>45</v>
      </c>
      <c r="AH189" s="37">
        <f t="shared" si="74"/>
        <v>48.876999999999995</v>
      </c>
      <c r="AI189" t="s">
        <v>45</v>
      </c>
      <c r="AJ189" s="37">
        <f t="shared" si="75"/>
        <v>48.876999999999995</v>
      </c>
      <c r="AK189" t="s">
        <v>45</v>
      </c>
      <c r="AL189" s="37">
        <f t="shared" si="76"/>
        <v>48.876999999999995</v>
      </c>
      <c r="AM189" t="s">
        <v>45</v>
      </c>
      <c r="AN189" s="37">
        <f t="shared" si="84"/>
        <v>62.747499999999995</v>
      </c>
      <c r="AO189" t="s">
        <v>45</v>
      </c>
      <c r="AP189" s="37">
        <f t="shared" si="57"/>
        <v>62.747499999999995</v>
      </c>
      <c r="AQ189" t="s">
        <v>45</v>
      </c>
      <c r="AR189" s="37">
        <f t="shared" si="77"/>
        <v>48.876999999999995</v>
      </c>
      <c r="AS189" t="s">
        <v>45</v>
      </c>
      <c r="AT189" s="37">
        <f t="shared" si="78"/>
        <v>48.876999999999995</v>
      </c>
      <c r="AU189" t="s">
        <v>45</v>
      </c>
      <c r="AV189" s="37">
        <f t="shared" si="79"/>
        <v>62.747499999999995</v>
      </c>
      <c r="AW189" t="s">
        <v>45</v>
      </c>
      <c r="AX189" s="37">
        <f t="shared" si="80"/>
        <v>62.747499999999995</v>
      </c>
      <c r="AY189" t="s">
        <v>45</v>
      </c>
      <c r="AZ189" s="37">
        <f t="shared" si="81"/>
        <v>48.876999999999995</v>
      </c>
      <c r="BA189" t="s">
        <v>45</v>
      </c>
      <c r="BB189" s="37">
        <f t="shared" si="82"/>
        <v>35.006500000000003</v>
      </c>
      <c r="BC189" t="s">
        <v>45</v>
      </c>
      <c r="BD189" s="37">
        <f t="shared" si="83"/>
        <v>17.172999999999998</v>
      </c>
      <c r="BE189" t="s">
        <v>45</v>
      </c>
    </row>
    <row r="190" spans="1:57" x14ac:dyDescent="0.25">
      <c r="A190" s="2" t="s">
        <v>229</v>
      </c>
      <c r="B190" s="6"/>
      <c r="C190" s="4">
        <v>86762</v>
      </c>
      <c r="D190" s="5">
        <v>19.739999999999998</v>
      </c>
      <c r="E190" s="37">
        <f t="shared" si="58"/>
        <v>15.791999999999998</v>
      </c>
      <c r="F190" s="37">
        <f t="shared" si="59"/>
        <v>5.1323999999999996</v>
      </c>
      <c r="G190" s="37">
        <f t="shared" si="60"/>
        <v>19.147799999999997</v>
      </c>
      <c r="H190" s="37">
        <f t="shared" si="61"/>
        <v>18.752999999999997</v>
      </c>
      <c r="I190" t="s">
        <v>44</v>
      </c>
      <c r="J190" s="37">
        <f t="shared" si="62"/>
        <v>19.739999999999998</v>
      </c>
      <c r="K190" t="s">
        <v>45</v>
      </c>
      <c r="L190" s="37">
        <f t="shared" si="63"/>
        <v>14.607599999999998</v>
      </c>
      <c r="M190" t="s">
        <v>45</v>
      </c>
      <c r="N190" s="37">
        <f t="shared" si="64"/>
        <v>17.765999999999998</v>
      </c>
      <c r="O190" t="s">
        <v>45</v>
      </c>
      <c r="P190" s="37">
        <f t="shared" si="65"/>
        <v>15.792</v>
      </c>
      <c r="Q190" t="s">
        <v>45</v>
      </c>
      <c r="R190" s="37">
        <f t="shared" si="66"/>
        <v>19.147799999999997</v>
      </c>
      <c r="S190" t="s">
        <v>45</v>
      </c>
      <c r="T190" s="37">
        <f t="shared" si="67"/>
        <v>19.147799999999997</v>
      </c>
      <c r="U190" t="s">
        <v>45</v>
      </c>
      <c r="V190" s="37">
        <f t="shared" si="68"/>
        <v>15.792</v>
      </c>
      <c r="W190" t="s">
        <v>45</v>
      </c>
      <c r="X190" s="37">
        <f t="shared" si="69"/>
        <v>18.752999999999997</v>
      </c>
      <c r="Y190" t="s">
        <v>45</v>
      </c>
      <c r="Z190" s="37">
        <f t="shared" si="70"/>
        <v>18.752999999999997</v>
      </c>
      <c r="AA190" t="s">
        <v>45</v>
      </c>
      <c r="AB190" s="37">
        <f t="shared" si="71"/>
        <v>18.752999999999997</v>
      </c>
      <c r="AC190" t="s">
        <v>45</v>
      </c>
      <c r="AD190" s="37">
        <f t="shared" si="72"/>
        <v>18.752999999999997</v>
      </c>
      <c r="AE190" t="s">
        <v>45</v>
      </c>
      <c r="AF190" s="37">
        <f t="shared" si="73"/>
        <v>19.147799999999997</v>
      </c>
      <c r="AG190" t="s">
        <v>45</v>
      </c>
      <c r="AH190" s="37">
        <f t="shared" si="74"/>
        <v>14.607599999999998</v>
      </c>
      <c r="AI190" t="s">
        <v>45</v>
      </c>
      <c r="AJ190" s="37">
        <f t="shared" si="75"/>
        <v>14.607599999999998</v>
      </c>
      <c r="AK190" t="s">
        <v>45</v>
      </c>
      <c r="AL190" s="37">
        <f t="shared" si="76"/>
        <v>14.607599999999998</v>
      </c>
      <c r="AM190" t="s">
        <v>45</v>
      </c>
      <c r="AN190" s="37">
        <f t="shared" si="84"/>
        <v>18.752999999999997</v>
      </c>
      <c r="AO190" t="s">
        <v>45</v>
      </c>
      <c r="AP190" s="37">
        <f t="shared" si="57"/>
        <v>18.752999999999997</v>
      </c>
      <c r="AQ190" t="s">
        <v>45</v>
      </c>
      <c r="AR190" s="37">
        <f t="shared" si="77"/>
        <v>14.607599999999998</v>
      </c>
      <c r="AS190" t="s">
        <v>45</v>
      </c>
      <c r="AT190" s="37">
        <f t="shared" si="78"/>
        <v>14.607599999999998</v>
      </c>
      <c r="AU190" t="s">
        <v>45</v>
      </c>
      <c r="AV190" s="37">
        <f t="shared" si="79"/>
        <v>18.752999999999997</v>
      </c>
      <c r="AW190" t="s">
        <v>45</v>
      </c>
      <c r="AX190" s="37">
        <f t="shared" si="80"/>
        <v>18.752999999999997</v>
      </c>
      <c r="AY190" t="s">
        <v>45</v>
      </c>
      <c r="AZ190" s="37">
        <f t="shared" si="81"/>
        <v>14.607599999999998</v>
      </c>
      <c r="BA190" t="s">
        <v>45</v>
      </c>
      <c r="BB190" s="37">
        <f t="shared" si="82"/>
        <v>10.462199999999999</v>
      </c>
      <c r="BC190" t="s">
        <v>45</v>
      </c>
      <c r="BD190" s="37">
        <f t="shared" si="83"/>
        <v>5.1323999999999996</v>
      </c>
      <c r="BE190" t="s">
        <v>45</v>
      </c>
    </row>
    <row r="191" spans="1:57" x14ac:dyDescent="0.25">
      <c r="A191" s="2" t="s">
        <v>230</v>
      </c>
      <c r="B191" s="6"/>
      <c r="C191" s="4">
        <v>86762</v>
      </c>
      <c r="D191" s="5">
        <v>51.15</v>
      </c>
      <c r="E191" s="37">
        <f t="shared" si="58"/>
        <v>40.92</v>
      </c>
      <c r="F191" s="37">
        <f t="shared" si="59"/>
        <v>13.298999999999999</v>
      </c>
      <c r="G191" s="37">
        <f t="shared" si="60"/>
        <v>49.615499999999997</v>
      </c>
      <c r="H191" s="37">
        <f t="shared" si="61"/>
        <v>48.592499999999994</v>
      </c>
      <c r="I191" t="s">
        <v>44</v>
      </c>
      <c r="J191" s="37">
        <f t="shared" si="62"/>
        <v>51.15</v>
      </c>
      <c r="K191" t="s">
        <v>45</v>
      </c>
      <c r="L191" s="37">
        <f t="shared" si="63"/>
        <v>37.850999999999999</v>
      </c>
      <c r="M191" t="s">
        <v>45</v>
      </c>
      <c r="N191" s="37">
        <f t="shared" si="64"/>
        <v>46.034999999999997</v>
      </c>
      <c r="O191" t="s">
        <v>45</v>
      </c>
      <c r="P191" s="37">
        <f t="shared" si="65"/>
        <v>40.92</v>
      </c>
      <c r="Q191" t="s">
        <v>45</v>
      </c>
      <c r="R191" s="37">
        <f t="shared" si="66"/>
        <v>49.615499999999997</v>
      </c>
      <c r="S191" t="s">
        <v>45</v>
      </c>
      <c r="T191" s="37">
        <f t="shared" si="67"/>
        <v>49.615499999999997</v>
      </c>
      <c r="U191" t="s">
        <v>45</v>
      </c>
      <c r="V191" s="37">
        <f t="shared" si="68"/>
        <v>40.92</v>
      </c>
      <c r="W191" t="s">
        <v>45</v>
      </c>
      <c r="X191" s="37">
        <f t="shared" si="69"/>
        <v>48.592499999999994</v>
      </c>
      <c r="Y191" t="s">
        <v>45</v>
      </c>
      <c r="Z191" s="37">
        <f t="shared" si="70"/>
        <v>48.592499999999994</v>
      </c>
      <c r="AA191" t="s">
        <v>45</v>
      </c>
      <c r="AB191" s="37">
        <f t="shared" si="71"/>
        <v>48.592499999999994</v>
      </c>
      <c r="AC191" t="s">
        <v>45</v>
      </c>
      <c r="AD191" s="37">
        <f t="shared" si="72"/>
        <v>48.592499999999994</v>
      </c>
      <c r="AE191" t="s">
        <v>45</v>
      </c>
      <c r="AF191" s="37">
        <f t="shared" si="73"/>
        <v>49.615499999999997</v>
      </c>
      <c r="AG191" t="s">
        <v>45</v>
      </c>
      <c r="AH191" s="37">
        <f t="shared" si="74"/>
        <v>37.850999999999999</v>
      </c>
      <c r="AI191" t="s">
        <v>45</v>
      </c>
      <c r="AJ191" s="37">
        <f t="shared" si="75"/>
        <v>37.850999999999999</v>
      </c>
      <c r="AK191" t="s">
        <v>45</v>
      </c>
      <c r="AL191" s="37">
        <f t="shared" si="76"/>
        <v>37.850999999999999</v>
      </c>
      <c r="AM191" t="s">
        <v>45</v>
      </c>
      <c r="AN191" s="37">
        <f t="shared" si="84"/>
        <v>48.592499999999994</v>
      </c>
      <c r="AO191" t="s">
        <v>45</v>
      </c>
      <c r="AP191" s="37">
        <f t="shared" si="57"/>
        <v>48.592499999999994</v>
      </c>
      <c r="AQ191" t="s">
        <v>45</v>
      </c>
      <c r="AR191" s="37">
        <f t="shared" si="77"/>
        <v>37.850999999999999</v>
      </c>
      <c r="AS191" t="s">
        <v>45</v>
      </c>
      <c r="AT191" s="37">
        <f t="shared" si="78"/>
        <v>37.850999999999999</v>
      </c>
      <c r="AU191" t="s">
        <v>45</v>
      </c>
      <c r="AV191" s="37">
        <f t="shared" si="79"/>
        <v>48.592499999999994</v>
      </c>
      <c r="AW191" t="s">
        <v>45</v>
      </c>
      <c r="AX191" s="37">
        <f t="shared" si="80"/>
        <v>48.592499999999994</v>
      </c>
      <c r="AY191" t="s">
        <v>45</v>
      </c>
      <c r="AZ191" s="37">
        <f t="shared" si="81"/>
        <v>37.850999999999999</v>
      </c>
      <c r="BA191" t="s">
        <v>45</v>
      </c>
      <c r="BB191" s="37">
        <f t="shared" si="82"/>
        <v>27.109500000000001</v>
      </c>
      <c r="BC191" t="s">
        <v>45</v>
      </c>
      <c r="BD191" s="37">
        <f t="shared" si="83"/>
        <v>13.298999999999999</v>
      </c>
      <c r="BE191" t="s">
        <v>45</v>
      </c>
    </row>
    <row r="192" spans="1:57" x14ac:dyDescent="0.25">
      <c r="A192" s="2" t="s">
        <v>231</v>
      </c>
      <c r="B192" s="6"/>
      <c r="C192" s="4">
        <v>86765</v>
      </c>
      <c r="D192" s="5">
        <v>17.670000000000002</v>
      </c>
      <c r="E192" s="37">
        <f t="shared" si="58"/>
        <v>14.136000000000001</v>
      </c>
      <c r="F192" s="37">
        <f t="shared" si="59"/>
        <v>4.5942000000000007</v>
      </c>
      <c r="G192" s="37">
        <f t="shared" si="60"/>
        <v>17.139900000000001</v>
      </c>
      <c r="H192" s="37">
        <f t="shared" si="61"/>
        <v>16.7865</v>
      </c>
      <c r="I192" t="s">
        <v>44</v>
      </c>
      <c r="J192" s="37">
        <f t="shared" si="62"/>
        <v>17.670000000000002</v>
      </c>
      <c r="K192" t="s">
        <v>45</v>
      </c>
      <c r="L192" s="37">
        <f t="shared" si="63"/>
        <v>13.075800000000001</v>
      </c>
      <c r="M192" t="s">
        <v>45</v>
      </c>
      <c r="N192" s="37">
        <f t="shared" si="64"/>
        <v>15.903000000000002</v>
      </c>
      <c r="O192" t="s">
        <v>45</v>
      </c>
      <c r="P192" s="37">
        <f t="shared" si="65"/>
        <v>14.136000000000003</v>
      </c>
      <c r="Q192" t="s">
        <v>45</v>
      </c>
      <c r="R192" s="37">
        <f t="shared" si="66"/>
        <v>17.139900000000001</v>
      </c>
      <c r="S192" t="s">
        <v>45</v>
      </c>
      <c r="T192" s="37">
        <f t="shared" si="67"/>
        <v>17.139900000000001</v>
      </c>
      <c r="U192" t="s">
        <v>45</v>
      </c>
      <c r="V192" s="37">
        <f t="shared" si="68"/>
        <v>14.136000000000003</v>
      </c>
      <c r="W192" t="s">
        <v>45</v>
      </c>
      <c r="X192" s="37">
        <f t="shared" si="69"/>
        <v>16.7865</v>
      </c>
      <c r="Y192" t="s">
        <v>45</v>
      </c>
      <c r="Z192" s="37">
        <f t="shared" si="70"/>
        <v>16.7865</v>
      </c>
      <c r="AA192" t="s">
        <v>45</v>
      </c>
      <c r="AB192" s="37">
        <f t="shared" si="71"/>
        <v>16.7865</v>
      </c>
      <c r="AC192" t="s">
        <v>45</v>
      </c>
      <c r="AD192" s="37">
        <f t="shared" si="72"/>
        <v>16.7865</v>
      </c>
      <c r="AE192" t="s">
        <v>45</v>
      </c>
      <c r="AF192" s="37">
        <f t="shared" si="73"/>
        <v>17.139900000000001</v>
      </c>
      <c r="AG192" t="s">
        <v>45</v>
      </c>
      <c r="AH192" s="37">
        <f t="shared" si="74"/>
        <v>13.075800000000001</v>
      </c>
      <c r="AI192" t="s">
        <v>45</v>
      </c>
      <c r="AJ192" s="37">
        <f t="shared" si="75"/>
        <v>13.075800000000001</v>
      </c>
      <c r="AK192" t="s">
        <v>45</v>
      </c>
      <c r="AL192" s="37">
        <f t="shared" si="76"/>
        <v>13.075800000000001</v>
      </c>
      <c r="AM192" t="s">
        <v>45</v>
      </c>
      <c r="AN192" s="37">
        <f t="shared" si="84"/>
        <v>16.7865</v>
      </c>
      <c r="AO192" t="s">
        <v>45</v>
      </c>
      <c r="AP192" s="37">
        <f t="shared" si="57"/>
        <v>16.7865</v>
      </c>
      <c r="AQ192" t="s">
        <v>45</v>
      </c>
      <c r="AR192" s="37">
        <f t="shared" si="77"/>
        <v>13.075800000000001</v>
      </c>
      <c r="AS192" t="s">
        <v>45</v>
      </c>
      <c r="AT192" s="37">
        <f t="shared" si="78"/>
        <v>13.075800000000001</v>
      </c>
      <c r="AU192" t="s">
        <v>45</v>
      </c>
      <c r="AV192" s="37">
        <f t="shared" si="79"/>
        <v>16.7865</v>
      </c>
      <c r="AW192" t="s">
        <v>45</v>
      </c>
      <c r="AX192" s="37">
        <f t="shared" si="80"/>
        <v>16.7865</v>
      </c>
      <c r="AY192" t="s">
        <v>45</v>
      </c>
      <c r="AZ192" s="37">
        <f t="shared" si="81"/>
        <v>13.075800000000001</v>
      </c>
      <c r="BA192" t="s">
        <v>45</v>
      </c>
      <c r="BB192" s="37">
        <f t="shared" si="82"/>
        <v>9.3651000000000018</v>
      </c>
      <c r="BC192" t="s">
        <v>45</v>
      </c>
      <c r="BD192" s="37">
        <f t="shared" si="83"/>
        <v>4.5942000000000007</v>
      </c>
      <c r="BE192" t="s">
        <v>45</v>
      </c>
    </row>
    <row r="193" spans="1:57" x14ac:dyDescent="0.25">
      <c r="A193" s="2" t="s">
        <v>232</v>
      </c>
      <c r="B193" s="6"/>
      <c r="C193" s="4">
        <v>86777</v>
      </c>
      <c r="D193" s="5">
        <v>161.69999999999999</v>
      </c>
      <c r="E193" s="37">
        <f t="shared" si="58"/>
        <v>129.35999999999999</v>
      </c>
      <c r="F193" s="37">
        <f t="shared" si="59"/>
        <v>42.042000000000002</v>
      </c>
      <c r="G193" s="37">
        <f t="shared" si="60"/>
        <v>156.84899999999999</v>
      </c>
      <c r="H193" s="37">
        <f t="shared" si="61"/>
        <v>153.61499999999998</v>
      </c>
      <c r="I193" t="s">
        <v>44</v>
      </c>
      <c r="J193" s="37">
        <f t="shared" si="62"/>
        <v>161.69999999999999</v>
      </c>
      <c r="K193" t="s">
        <v>45</v>
      </c>
      <c r="L193" s="37">
        <f t="shared" si="63"/>
        <v>119.65799999999999</v>
      </c>
      <c r="M193" t="s">
        <v>45</v>
      </c>
      <c r="N193" s="37">
        <f t="shared" si="64"/>
        <v>145.53</v>
      </c>
      <c r="O193" t="s">
        <v>45</v>
      </c>
      <c r="P193" s="37">
        <f t="shared" si="65"/>
        <v>129.35999999999999</v>
      </c>
      <c r="Q193" t="s">
        <v>45</v>
      </c>
      <c r="R193" s="37">
        <f t="shared" si="66"/>
        <v>156.84899999999999</v>
      </c>
      <c r="S193" t="s">
        <v>45</v>
      </c>
      <c r="T193" s="37">
        <f t="shared" si="67"/>
        <v>156.84899999999999</v>
      </c>
      <c r="U193" t="s">
        <v>45</v>
      </c>
      <c r="V193" s="37">
        <f t="shared" si="68"/>
        <v>129.35999999999999</v>
      </c>
      <c r="W193" t="s">
        <v>45</v>
      </c>
      <c r="X193" s="37">
        <f t="shared" si="69"/>
        <v>153.61499999999998</v>
      </c>
      <c r="Y193" t="s">
        <v>45</v>
      </c>
      <c r="Z193" s="37">
        <f t="shared" si="70"/>
        <v>153.61499999999998</v>
      </c>
      <c r="AA193" t="s">
        <v>45</v>
      </c>
      <c r="AB193" s="37">
        <f t="shared" si="71"/>
        <v>153.61499999999998</v>
      </c>
      <c r="AC193" t="s">
        <v>45</v>
      </c>
      <c r="AD193" s="37">
        <f t="shared" si="72"/>
        <v>153.61499999999998</v>
      </c>
      <c r="AE193" t="s">
        <v>45</v>
      </c>
      <c r="AF193" s="37">
        <f t="shared" si="73"/>
        <v>156.84899999999999</v>
      </c>
      <c r="AG193" t="s">
        <v>45</v>
      </c>
      <c r="AH193" s="37">
        <f t="shared" si="74"/>
        <v>119.65799999999999</v>
      </c>
      <c r="AI193" t="s">
        <v>45</v>
      </c>
      <c r="AJ193" s="37">
        <f t="shared" si="75"/>
        <v>119.65799999999999</v>
      </c>
      <c r="AK193" t="s">
        <v>45</v>
      </c>
      <c r="AL193" s="37">
        <f t="shared" si="76"/>
        <v>119.65799999999999</v>
      </c>
      <c r="AM193" t="s">
        <v>45</v>
      </c>
      <c r="AN193" s="37">
        <f t="shared" si="84"/>
        <v>153.61499999999998</v>
      </c>
      <c r="AO193" t="s">
        <v>45</v>
      </c>
      <c r="AP193" s="37">
        <f t="shared" si="57"/>
        <v>153.61499999999998</v>
      </c>
      <c r="AQ193" t="s">
        <v>45</v>
      </c>
      <c r="AR193" s="37">
        <f t="shared" si="77"/>
        <v>119.65799999999999</v>
      </c>
      <c r="AS193" t="s">
        <v>45</v>
      </c>
      <c r="AT193" s="37">
        <f t="shared" si="78"/>
        <v>119.65799999999999</v>
      </c>
      <c r="AU193" t="s">
        <v>45</v>
      </c>
      <c r="AV193" s="37">
        <f t="shared" si="79"/>
        <v>153.61499999999998</v>
      </c>
      <c r="AW193" t="s">
        <v>45</v>
      </c>
      <c r="AX193" s="37">
        <f t="shared" si="80"/>
        <v>153.61499999999998</v>
      </c>
      <c r="AY193" t="s">
        <v>45</v>
      </c>
      <c r="AZ193" s="37">
        <f t="shared" si="81"/>
        <v>119.65799999999999</v>
      </c>
      <c r="BA193" t="s">
        <v>45</v>
      </c>
      <c r="BB193" s="37">
        <f t="shared" si="82"/>
        <v>85.700999999999993</v>
      </c>
      <c r="BC193" t="s">
        <v>45</v>
      </c>
      <c r="BD193" s="37">
        <f t="shared" si="83"/>
        <v>42.042000000000002</v>
      </c>
      <c r="BE193" t="s">
        <v>45</v>
      </c>
    </row>
    <row r="194" spans="1:57" x14ac:dyDescent="0.25">
      <c r="A194" s="2" t="s">
        <v>233</v>
      </c>
      <c r="B194" s="6"/>
      <c r="C194" s="4">
        <v>86787</v>
      </c>
      <c r="D194" s="5">
        <v>61.05</v>
      </c>
      <c r="E194" s="37">
        <f t="shared" si="58"/>
        <v>48.839999999999996</v>
      </c>
      <c r="F194" s="37">
        <f t="shared" si="59"/>
        <v>15.872999999999999</v>
      </c>
      <c r="G194" s="37">
        <f t="shared" si="60"/>
        <v>59.218499999999999</v>
      </c>
      <c r="H194" s="37">
        <f t="shared" si="61"/>
        <v>57.997499999999995</v>
      </c>
      <c r="I194" t="s">
        <v>44</v>
      </c>
      <c r="J194" s="37">
        <f t="shared" si="62"/>
        <v>61.05</v>
      </c>
      <c r="K194" t="s">
        <v>45</v>
      </c>
      <c r="L194" s="37">
        <f t="shared" si="63"/>
        <v>45.177</v>
      </c>
      <c r="M194" t="s">
        <v>45</v>
      </c>
      <c r="N194" s="37">
        <f t="shared" si="64"/>
        <v>54.945</v>
      </c>
      <c r="O194" t="s">
        <v>45</v>
      </c>
      <c r="P194" s="37">
        <f t="shared" si="65"/>
        <v>48.84</v>
      </c>
      <c r="Q194" t="s">
        <v>45</v>
      </c>
      <c r="R194" s="37">
        <f t="shared" si="66"/>
        <v>59.218499999999999</v>
      </c>
      <c r="S194" t="s">
        <v>45</v>
      </c>
      <c r="T194" s="37">
        <f t="shared" si="67"/>
        <v>59.218499999999999</v>
      </c>
      <c r="U194" t="s">
        <v>45</v>
      </c>
      <c r="V194" s="37">
        <f t="shared" si="68"/>
        <v>48.84</v>
      </c>
      <c r="W194" t="s">
        <v>45</v>
      </c>
      <c r="X194" s="37">
        <f t="shared" si="69"/>
        <v>57.997499999999995</v>
      </c>
      <c r="Y194" t="s">
        <v>45</v>
      </c>
      <c r="Z194" s="37">
        <f t="shared" si="70"/>
        <v>57.997499999999995</v>
      </c>
      <c r="AA194" t="s">
        <v>45</v>
      </c>
      <c r="AB194" s="37">
        <f t="shared" si="71"/>
        <v>57.997499999999995</v>
      </c>
      <c r="AC194" t="s">
        <v>45</v>
      </c>
      <c r="AD194" s="37">
        <f t="shared" si="72"/>
        <v>57.997499999999995</v>
      </c>
      <c r="AE194" t="s">
        <v>45</v>
      </c>
      <c r="AF194" s="37">
        <f t="shared" si="73"/>
        <v>59.218499999999999</v>
      </c>
      <c r="AG194" t="s">
        <v>45</v>
      </c>
      <c r="AH194" s="37">
        <f t="shared" si="74"/>
        <v>45.177</v>
      </c>
      <c r="AI194" t="s">
        <v>45</v>
      </c>
      <c r="AJ194" s="37">
        <f t="shared" si="75"/>
        <v>45.177</v>
      </c>
      <c r="AK194" t="s">
        <v>45</v>
      </c>
      <c r="AL194" s="37">
        <f t="shared" si="76"/>
        <v>45.177</v>
      </c>
      <c r="AM194" t="s">
        <v>45</v>
      </c>
      <c r="AN194" s="37">
        <f t="shared" si="84"/>
        <v>57.997499999999995</v>
      </c>
      <c r="AO194" t="s">
        <v>45</v>
      </c>
      <c r="AP194" s="37">
        <f t="shared" si="57"/>
        <v>57.997499999999995</v>
      </c>
      <c r="AQ194" t="s">
        <v>45</v>
      </c>
      <c r="AR194" s="37">
        <f t="shared" si="77"/>
        <v>45.177</v>
      </c>
      <c r="AS194" t="s">
        <v>45</v>
      </c>
      <c r="AT194" s="37">
        <f t="shared" si="78"/>
        <v>45.177</v>
      </c>
      <c r="AU194" t="s">
        <v>45</v>
      </c>
      <c r="AV194" s="37">
        <f t="shared" si="79"/>
        <v>57.997499999999995</v>
      </c>
      <c r="AW194" t="s">
        <v>45</v>
      </c>
      <c r="AX194" s="37">
        <f t="shared" si="80"/>
        <v>57.997499999999995</v>
      </c>
      <c r="AY194" t="s">
        <v>45</v>
      </c>
      <c r="AZ194" s="37">
        <f t="shared" si="81"/>
        <v>45.177</v>
      </c>
      <c r="BA194" t="s">
        <v>45</v>
      </c>
      <c r="BB194" s="37">
        <f t="shared" si="82"/>
        <v>32.356499999999997</v>
      </c>
      <c r="BC194" t="s">
        <v>45</v>
      </c>
      <c r="BD194" s="37">
        <f t="shared" si="83"/>
        <v>15.872999999999999</v>
      </c>
      <c r="BE194" t="s">
        <v>45</v>
      </c>
    </row>
    <row r="195" spans="1:57" x14ac:dyDescent="0.25">
      <c r="A195" s="2" t="s">
        <v>234</v>
      </c>
      <c r="B195" s="6"/>
      <c r="C195" s="4">
        <v>86789</v>
      </c>
      <c r="D195" s="5">
        <v>111.35</v>
      </c>
      <c r="E195" s="37">
        <f t="shared" si="58"/>
        <v>89.08</v>
      </c>
      <c r="F195" s="37">
        <f t="shared" si="59"/>
        <v>28.951000000000001</v>
      </c>
      <c r="G195" s="37">
        <f t="shared" si="60"/>
        <v>108.00949999999999</v>
      </c>
      <c r="H195" s="37">
        <f t="shared" si="61"/>
        <v>105.78249999999998</v>
      </c>
      <c r="I195" t="s">
        <v>44</v>
      </c>
      <c r="J195" s="37">
        <f t="shared" si="62"/>
        <v>111.35</v>
      </c>
      <c r="K195" t="s">
        <v>45</v>
      </c>
      <c r="L195" s="37">
        <f t="shared" si="63"/>
        <v>82.399000000000001</v>
      </c>
      <c r="M195" t="s">
        <v>45</v>
      </c>
      <c r="N195" s="37">
        <f t="shared" si="64"/>
        <v>100.215</v>
      </c>
      <c r="O195" t="s">
        <v>45</v>
      </c>
      <c r="P195" s="37">
        <f t="shared" si="65"/>
        <v>89.08</v>
      </c>
      <c r="Q195" t="s">
        <v>45</v>
      </c>
      <c r="R195" s="37">
        <f t="shared" si="66"/>
        <v>108.00949999999999</v>
      </c>
      <c r="S195" t="s">
        <v>45</v>
      </c>
      <c r="T195" s="37">
        <f t="shared" si="67"/>
        <v>108.00949999999999</v>
      </c>
      <c r="U195" t="s">
        <v>45</v>
      </c>
      <c r="V195" s="37">
        <f t="shared" si="68"/>
        <v>89.08</v>
      </c>
      <c r="W195" t="s">
        <v>45</v>
      </c>
      <c r="X195" s="37">
        <f t="shared" si="69"/>
        <v>105.78249999999998</v>
      </c>
      <c r="Y195" t="s">
        <v>45</v>
      </c>
      <c r="Z195" s="37">
        <f t="shared" si="70"/>
        <v>105.78249999999998</v>
      </c>
      <c r="AA195" t="s">
        <v>45</v>
      </c>
      <c r="AB195" s="37">
        <f t="shared" si="71"/>
        <v>105.78249999999998</v>
      </c>
      <c r="AC195" t="s">
        <v>45</v>
      </c>
      <c r="AD195" s="37">
        <f t="shared" si="72"/>
        <v>105.78249999999998</v>
      </c>
      <c r="AE195" t="s">
        <v>45</v>
      </c>
      <c r="AF195" s="37">
        <f t="shared" si="73"/>
        <v>108.00949999999999</v>
      </c>
      <c r="AG195" t="s">
        <v>45</v>
      </c>
      <c r="AH195" s="37">
        <f t="shared" si="74"/>
        <v>82.399000000000001</v>
      </c>
      <c r="AI195" t="s">
        <v>45</v>
      </c>
      <c r="AJ195" s="37">
        <f t="shared" si="75"/>
        <v>82.399000000000001</v>
      </c>
      <c r="AK195" t="s">
        <v>45</v>
      </c>
      <c r="AL195" s="37">
        <f t="shared" si="76"/>
        <v>82.399000000000001</v>
      </c>
      <c r="AM195" t="s">
        <v>45</v>
      </c>
      <c r="AN195" s="37">
        <f t="shared" si="84"/>
        <v>105.78249999999998</v>
      </c>
      <c r="AO195" t="s">
        <v>45</v>
      </c>
      <c r="AP195" s="37">
        <f t="shared" si="57"/>
        <v>105.78249999999998</v>
      </c>
      <c r="AQ195" t="s">
        <v>45</v>
      </c>
      <c r="AR195" s="37">
        <f t="shared" si="77"/>
        <v>82.399000000000001</v>
      </c>
      <c r="AS195" t="s">
        <v>45</v>
      </c>
      <c r="AT195" s="37">
        <f t="shared" si="78"/>
        <v>82.399000000000001</v>
      </c>
      <c r="AU195" t="s">
        <v>45</v>
      </c>
      <c r="AV195" s="37">
        <f t="shared" si="79"/>
        <v>105.78249999999998</v>
      </c>
      <c r="AW195" t="s">
        <v>45</v>
      </c>
      <c r="AX195" s="37">
        <f t="shared" si="80"/>
        <v>105.78249999999998</v>
      </c>
      <c r="AY195" t="s">
        <v>45</v>
      </c>
      <c r="AZ195" s="37">
        <f t="shared" si="81"/>
        <v>82.399000000000001</v>
      </c>
      <c r="BA195" t="s">
        <v>45</v>
      </c>
      <c r="BB195" s="37">
        <f t="shared" si="82"/>
        <v>59.015500000000003</v>
      </c>
      <c r="BC195" t="s">
        <v>45</v>
      </c>
      <c r="BD195" s="37">
        <f t="shared" si="83"/>
        <v>28.951000000000001</v>
      </c>
      <c r="BE195" t="s">
        <v>45</v>
      </c>
    </row>
    <row r="196" spans="1:57" x14ac:dyDescent="0.25">
      <c r="A196" s="2" t="s">
        <v>235</v>
      </c>
      <c r="B196" s="6"/>
      <c r="C196" s="4">
        <v>86790</v>
      </c>
      <c r="D196" s="5">
        <v>25</v>
      </c>
      <c r="E196" s="37">
        <f t="shared" si="58"/>
        <v>20</v>
      </c>
      <c r="F196" s="37">
        <f t="shared" si="59"/>
        <v>6.5</v>
      </c>
      <c r="G196" s="37">
        <f t="shared" si="60"/>
        <v>24.25</v>
      </c>
      <c r="H196" s="37">
        <f t="shared" si="61"/>
        <v>23.75</v>
      </c>
      <c r="I196" t="s">
        <v>44</v>
      </c>
      <c r="J196" s="37">
        <f t="shared" si="62"/>
        <v>25</v>
      </c>
      <c r="K196" t="s">
        <v>45</v>
      </c>
      <c r="L196" s="37">
        <f t="shared" si="63"/>
        <v>18.5</v>
      </c>
      <c r="M196" t="s">
        <v>45</v>
      </c>
      <c r="N196" s="37">
        <f t="shared" si="64"/>
        <v>22.5</v>
      </c>
      <c r="O196" t="s">
        <v>45</v>
      </c>
      <c r="P196" s="37">
        <f t="shared" si="65"/>
        <v>20</v>
      </c>
      <c r="Q196" t="s">
        <v>45</v>
      </c>
      <c r="R196" s="37">
        <f t="shared" si="66"/>
        <v>24.25</v>
      </c>
      <c r="S196" t="s">
        <v>45</v>
      </c>
      <c r="T196" s="37">
        <f t="shared" si="67"/>
        <v>24.25</v>
      </c>
      <c r="U196" t="s">
        <v>45</v>
      </c>
      <c r="V196" s="37">
        <f t="shared" si="68"/>
        <v>20</v>
      </c>
      <c r="W196" t="s">
        <v>45</v>
      </c>
      <c r="X196" s="37">
        <f t="shared" si="69"/>
        <v>23.75</v>
      </c>
      <c r="Y196" t="s">
        <v>45</v>
      </c>
      <c r="Z196" s="37">
        <f t="shared" si="70"/>
        <v>23.75</v>
      </c>
      <c r="AA196" t="s">
        <v>45</v>
      </c>
      <c r="AB196" s="37">
        <f t="shared" si="71"/>
        <v>23.75</v>
      </c>
      <c r="AC196" t="s">
        <v>45</v>
      </c>
      <c r="AD196" s="37">
        <f t="shared" si="72"/>
        <v>23.75</v>
      </c>
      <c r="AE196" t="s">
        <v>45</v>
      </c>
      <c r="AF196" s="37">
        <f t="shared" si="73"/>
        <v>24.25</v>
      </c>
      <c r="AG196" t="s">
        <v>45</v>
      </c>
      <c r="AH196" s="37">
        <f t="shared" si="74"/>
        <v>18.5</v>
      </c>
      <c r="AI196" t="s">
        <v>45</v>
      </c>
      <c r="AJ196" s="37">
        <f t="shared" si="75"/>
        <v>18.5</v>
      </c>
      <c r="AK196" t="s">
        <v>45</v>
      </c>
      <c r="AL196" s="37">
        <f t="shared" si="76"/>
        <v>18.5</v>
      </c>
      <c r="AM196" t="s">
        <v>45</v>
      </c>
      <c r="AN196" s="37">
        <f t="shared" si="84"/>
        <v>23.75</v>
      </c>
      <c r="AO196" t="s">
        <v>45</v>
      </c>
      <c r="AP196" s="37">
        <f t="shared" si="57"/>
        <v>23.75</v>
      </c>
      <c r="AQ196" t="s">
        <v>45</v>
      </c>
      <c r="AR196" s="37">
        <f t="shared" si="77"/>
        <v>18.5</v>
      </c>
      <c r="AS196" t="s">
        <v>45</v>
      </c>
      <c r="AT196" s="37">
        <f t="shared" si="78"/>
        <v>18.5</v>
      </c>
      <c r="AU196" t="s">
        <v>45</v>
      </c>
      <c r="AV196" s="37">
        <f t="shared" si="79"/>
        <v>23.75</v>
      </c>
      <c r="AW196" t="s">
        <v>45</v>
      </c>
      <c r="AX196" s="37">
        <f t="shared" si="80"/>
        <v>23.75</v>
      </c>
      <c r="AY196" t="s">
        <v>45</v>
      </c>
      <c r="AZ196" s="37">
        <f t="shared" si="81"/>
        <v>18.5</v>
      </c>
      <c r="BA196" t="s">
        <v>45</v>
      </c>
      <c r="BB196" s="37">
        <f t="shared" si="82"/>
        <v>13.25</v>
      </c>
      <c r="BC196" t="s">
        <v>45</v>
      </c>
      <c r="BD196" s="37">
        <f t="shared" si="83"/>
        <v>6.5</v>
      </c>
      <c r="BE196" t="s">
        <v>45</v>
      </c>
    </row>
    <row r="197" spans="1:57" x14ac:dyDescent="0.25">
      <c r="A197" s="2" t="s">
        <v>236</v>
      </c>
      <c r="B197" s="6"/>
      <c r="C197" s="4">
        <v>86790</v>
      </c>
      <c r="D197" s="5">
        <v>293.75</v>
      </c>
      <c r="E197" s="37">
        <f t="shared" si="58"/>
        <v>235</v>
      </c>
      <c r="F197" s="37">
        <f t="shared" si="59"/>
        <v>76.375</v>
      </c>
      <c r="G197" s="37">
        <f t="shared" si="60"/>
        <v>284.9375</v>
      </c>
      <c r="H197" s="37">
        <f t="shared" si="61"/>
        <v>279.0625</v>
      </c>
      <c r="I197" t="s">
        <v>44</v>
      </c>
      <c r="J197" s="37">
        <f t="shared" si="62"/>
        <v>293.75</v>
      </c>
      <c r="K197" t="s">
        <v>45</v>
      </c>
      <c r="L197" s="37">
        <f t="shared" si="63"/>
        <v>217.375</v>
      </c>
      <c r="M197" t="s">
        <v>45</v>
      </c>
      <c r="N197" s="37">
        <f t="shared" si="64"/>
        <v>264.375</v>
      </c>
      <c r="O197" t="s">
        <v>45</v>
      </c>
      <c r="P197" s="37">
        <f t="shared" si="65"/>
        <v>235</v>
      </c>
      <c r="Q197" t="s">
        <v>45</v>
      </c>
      <c r="R197" s="37">
        <f t="shared" si="66"/>
        <v>284.9375</v>
      </c>
      <c r="S197" t="s">
        <v>45</v>
      </c>
      <c r="T197" s="37">
        <f t="shared" si="67"/>
        <v>284.9375</v>
      </c>
      <c r="U197" t="s">
        <v>45</v>
      </c>
      <c r="V197" s="37">
        <f t="shared" si="68"/>
        <v>235</v>
      </c>
      <c r="W197" t="s">
        <v>45</v>
      </c>
      <c r="X197" s="37">
        <f t="shared" si="69"/>
        <v>279.0625</v>
      </c>
      <c r="Y197" t="s">
        <v>45</v>
      </c>
      <c r="Z197" s="37">
        <f t="shared" si="70"/>
        <v>279.0625</v>
      </c>
      <c r="AA197" t="s">
        <v>45</v>
      </c>
      <c r="AB197" s="37">
        <f t="shared" si="71"/>
        <v>279.0625</v>
      </c>
      <c r="AC197" t="s">
        <v>45</v>
      </c>
      <c r="AD197" s="37">
        <f t="shared" si="72"/>
        <v>279.0625</v>
      </c>
      <c r="AE197" t="s">
        <v>45</v>
      </c>
      <c r="AF197" s="37">
        <f t="shared" si="73"/>
        <v>284.9375</v>
      </c>
      <c r="AG197" t="s">
        <v>45</v>
      </c>
      <c r="AH197" s="37">
        <f t="shared" si="74"/>
        <v>217.375</v>
      </c>
      <c r="AI197" t="s">
        <v>45</v>
      </c>
      <c r="AJ197" s="37">
        <f t="shared" si="75"/>
        <v>217.375</v>
      </c>
      <c r="AK197" t="s">
        <v>45</v>
      </c>
      <c r="AL197" s="37">
        <f t="shared" si="76"/>
        <v>217.375</v>
      </c>
      <c r="AM197" t="s">
        <v>45</v>
      </c>
      <c r="AN197" s="37">
        <f t="shared" si="84"/>
        <v>279.0625</v>
      </c>
      <c r="AO197" t="s">
        <v>45</v>
      </c>
      <c r="AP197" s="37">
        <f t="shared" si="57"/>
        <v>279.0625</v>
      </c>
      <c r="AQ197" t="s">
        <v>45</v>
      </c>
      <c r="AR197" s="37">
        <f t="shared" si="77"/>
        <v>217.375</v>
      </c>
      <c r="AS197" t="s">
        <v>45</v>
      </c>
      <c r="AT197" s="37">
        <f t="shared" si="78"/>
        <v>217.375</v>
      </c>
      <c r="AU197" t="s">
        <v>45</v>
      </c>
      <c r="AV197" s="37">
        <f t="shared" si="79"/>
        <v>279.0625</v>
      </c>
      <c r="AW197" t="s">
        <v>45</v>
      </c>
      <c r="AX197" s="37">
        <f t="shared" si="80"/>
        <v>279.0625</v>
      </c>
      <c r="AY197" t="s">
        <v>45</v>
      </c>
      <c r="AZ197" s="37">
        <f t="shared" si="81"/>
        <v>217.375</v>
      </c>
      <c r="BA197" t="s">
        <v>45</v>
      </c>
      <c r="BB197" s="37">
        <f t="shared" si="82"/>
        <v>155.6875</v>
      </c>
      <c r="BC197" t="s">
        <v>45</v>
      </c>
      <c r="BD197" s="37">
        <f t="shared" si="83"/>
        <v>76.375</v>
      </c>
      <c r="BE197" t="s">
        <v>45</v>
      </c>
    </row>
    <row r="198" spans="1:57" x14ac:dyDescent="0.25">
      <c r="A198" s="2" t="s">
        <v>237</v>
      </c>
      <c r="B198" s="6"/>
      <c r="C198" s="4">
        <v>86800</v>
      </c>
      <c r="D198" s="5">
        <v>21.82</v>
      </c>
      <c r="E198" s="37">
        <f t="shared" si="58"/>
        <v>17.456</v>
      </c>
      <c r="F198" s="37">
        <f t="shared" si="59"/>
        <v>5.6732000000000005</v>
      </c>
      <c r="G198" s="37">
        <f t="shared" si="60"/>
        <v>21.165399999999998</v>
      </c>
      <c r="H198" s="37">
        <f t="shared" si="61"/>
        <v>20.728999999999999</v>
      </c>
      <c r="I198" t="s">
        <v>44</v>
      </c>
      <c r="J198" s="37">
        <f t="shared" si="62"/>
        <v>21.82</v>
      </c>
      <c r="K198" t="s">
        <v>45</v>
      </c>
      <c r="L198" s="37">
        <f t="shared" si="63"/>
        <v>16.146799999999999</v>
      </c>
      <c r="M198" t="s">
        <v>45</v>
      </c>
      <c r="N198" s="37">
        <f t="shared" si="64"/>
        <v>19.638000000000002</v>
      </c>
      <c r="O198" t="s">
        <v>45</v>
      </c>
      <c r="P198" s="37">
        <f t="shared" si="65"/>
        <v>17.456</v>
      </c>
      <c r="Q198" t="s">
        <v>45</v>
      </c>
      <c r="R198" s="37">
        <f t="shared" si="66"/>
        <v>21.165399999999998</v>
      </c>
      <c r="S198" t="s">
        <v>45</v>
      </c>
      <c r="T198" s="37">
        <f t="shared" si="67"/>
        <v>21.165399999999998</v>
      </c>
      <c r="U198" t="s">
        <v>45</v>
      </c>
      <c r="V198" s="37">
        <f t="shared" si="68"/>
        <v>17.456</v>
      </c>
      <c r="W198" t="s">
        <v>45</v>
      </c>
      <c r="X198" s="37">
        <f t="shared" si="69"/>
        <v>20.728999999999999</v>
      </c>
      <c r="Y198" t="s">
        <v>45</v>
      </c>
      <c r="Z198" s="37">
        <f t="shared" si="70"/>
        <v>20.728999999999999</v>
      </c>
      <c r="AA198" t="s">
        <v>45</v>
      </c>
      <c r="AB198" s="37">
        <f t="shared" si="71"/>
        <v>20.728999999999999</v>
      </c>
      <c r="AC198" t="s">
        <v>45</v>
      </c>
      <c r="AD198" s="37">
        <f t="shared" si="72"/>
        <v>20.728999999999999</v>
      </c>
      <c r="AE198" t="s">
        <v>45</v>
      </c>
      <c r="AF198" s="37">
        <f t="shared" si="73"/>
        <v>21.165399999999998</v>
      </c>
      <c r="AG198" t="s">
        <v>45</v>
      </c>
      <c r="AH198" s="37">
        <f t="shared" si="74"/>
        <v>16.146799999999999</v>
      </c>
      <c r="AI198" t="s">
        <v>45</v>
      </c>
      <c r="AJ198" s="37">
        <f t="shared" si="75"/>
        <v>16.146799999999999</v>
      </c>
      <c r="AK198" t="s">
        <v>45</v>
      </c>
      <c r="AL198" s="37">
        <f t="shared" si="76"/>
        <v>16.146799999999999</v>
      </c>
      <c r="AM198" t="s">
        <v>45</v>
      </c>
      <c r="AN198" s="37">
        <f t="shared" si="84"/>
        <v>20.728999999999999</v>
      </c>
      <c r="AO198" t="s">
        <v>45</v>
      </c>
      <c r="AP198" s="37">
        <f t="shared" si="57"/>
        <v>20.728999999999999</v>
      </c>
      <c r="AQ198" t="s">
        <v>45</v>
      </c>
      <c r="AR198" s="37">
        <f t="shared" si="77"/>
        <v>16.146799999999999</v>
      </c>
      <c r="AS198" t="s">
        <v>45</v>
      </c>
      <c r="AT198" s="37">
        <f t="shared" si="78"/>
        <v>16.146799999999999</v>
      </c>
      <c r="AU198" t="s">
        <v>45</v>
      </c>
      <c r="AV198" s="37">
        <f t="shared" si="79"/>
        <v>20.728999999999999</v>
      </c>
      <c r="AW198" t="s">
        <v>45</v>
      </c>
      <c r="AX198" s="37">
        <f t="shared" si="80"/>
        <v>20.728999999999999</v>
      </c>
      <c r="AY198" t="s">
        <v>45</v>
      </c>
      <c r="AZ198" s="37">
        <f t="shared" si="81"/>
        <v>16.146799999999999</v>
      </c>
      <c r="BA198" t="s">
        <v>45</v>
      </c>
      <c r="BB198" s="37">
        <f t="shared" si="82"/>
        <v>11.5646</v>
      </c>
      <c r="BC198" t="s">
        <v>45</v>
      </c>
      <c r="BD198" s="37">
        <f t="shared" si="83"/>
        <v>5.6732000000000005</v>
      </c>
      <c r="BE198" t="s">
        <v>45</v>
      </c>
    </row>
    <row r="199" spans="1:57" x14ac:dyDescent="0.25">
      <c r="A199" s="2" t="s">
        <v>238</v>
      </c>
      <c r="B199" s="6"/>
      <c r="C199" s="4">
        <v>86803</v>
      </c>
      <c r="D199" s="5">
        <v>64.58</v>
      </c>
      <c r="E199" s="37">
        <f t="shared" si="58"/>
        <v>51.664000000000001</v>
      </c>
      <c r="F199" s="37">
        <f t="shared" si="59"/>
        <v>16.790800000000001</v>
      </c>
      <c r="G199" s="37">
        <f t="shared" si="60"/>
        <v>62.642599999999995</v>
      </c>
      <c r="H199" s="37">
        <f t="shared" si="61"/>
        <v>61.350999999999992</v>
      </c>
      <c r="I199" t="s">
        <v>44</v>
      </c>
      <c r="J199" s="37">
        <f t="shared" si="62"/>
        <v>64.58</v>
      </c>
      <c r="K199" t="s">
        <v>45</v>
      </c>
      <c r="L199" s="37">
        <f t="shared" si="63"/>
        <v>47.789200000000001</v>
      </c>
      <c r="M199" t="s">
        <v>45</v>
      </c>
      <c r="N199" s="37">
        <f t="shared" si="64"/>
        <v>58.122</v>
      </c>
      <c r="O199" t="s">
        <v>45</v>
      </c>
      <c r="P199" s="37">
        <f t="shared" si="65"/>
        <v>51.664000000000001</v>
      </c>
      <c r="Q199" t="s">
        <v>45</v>
      </c>
      <c r="R199" s="37">
        <f t="shared" si="66"/>
        <v>62.642599999999995</v>
      </c>
      <c r="S199" t="s">
        <v>45</v>
      </c>
      <c r="T199" s="37">
        <f t="shared" si="67"/>
        <v>62.642599999999995</v>
      </c>
      <c r="U199" t="s">
        <v>45</v>
      </c>
      <c r="V199" s="37">
        <f t="shared" si="68"/>
        <v>51.664000000000001</v>
      </c>
      <c r="W199" t="s">
        <v>45</v>
      </c>
      <c r="X199" s="37">
        <f t="shared" si="69"/>
        <v>61.350999999999992</v>
      </c>
      <c r="Y199" t="s">
        <v>45</v>
      </c>
      <c r="Z199" s="37">
        <f t="shared" si="70"/>
        <v>61.350999999999992</v>
      </c>
      <c r="AA199" t="s">
        <v>45</v>
      </c>
      <c r="AB199" s="37">
        <f t="shared" si="71"/>
        <v>61.350999999999992</v>
      </c>
      <c r="AC199" t="s">
        <v>45</v>
      </c>
      <c r="AD199" s="37">
        <f t="shared" si="72"/>
        <v>61.350999999999992</v>
      </c>
      <c r="AE199" t="s">
        <v>45</v>
      </c>
      <c r="AF199" s="37">
        <f t="shared" si="73"/>
        <v>62.642599999999995</v>
      </c>
      <c r="AG199" t="s">
        <v>45</v>
      </c>
      <c r="AH199" s="37">
        <f t="shared" si="74"/>
        <v>47.789200000000001</v>
      </c>
      <c r="AI199" t="s">
        <v>45</v>
      </c>
      <c r="AJ199" s="37">
        <f t="shared" si="75"/>
        <v>47.789200000000001</v>
      </c>
      <c r="AK199" t="s">
        <v>45</v>
      </c>
      <c r="AL199" s="37">
        <f t="shared" si="76"/>
        <v>47.789200000000001</v>
      </c>
      <c r="AM199" t="s">
        <v>45</v>
      </c>
      <c r="AN199" s="37">
        <f t="shared" si="84"/>
        <v>61.350999999999992</v>
      </c>
      <c r="AO199" t="s">
        <v>45</v>
      </c>
      <c r="AP199" s="37">
        <f t="shared" si="57"/>
        <v>61.350999999999992</v>
      </c>
      <c r="AQ199" t="s">
        <v>45</v>
      </c>
      <c r="AR199" s="37">
        <f t="shared" si="77"/>
        <v>47.789200000000001</v>
      </c>
      <c r="AS199" t="s">
        <v>45</v>
      </c>
      <c r="AT199" s="37">
        <f t="shared" si="78"/>
        <v>47.789200000000001</v>
      </c>
      <c r="AU199" t="s">
        <v>45</v>
      </c>
      <c r="AV199" s="37">
        <f t="shared" si="79"/>
        <v>61.350999999999992</v>
      </c>
      <c r="AW199" t="s">
        <v>45</v>
      </c>
      <c r="AX199" s="37">
        <f t="shared" si="80"/>
        <v>61.350999999999992</v>
      </c>
      <c r="AY199" t="s">
        <v>45</v>
      </c>
      <c r="AZ199" s="37">
        <f t="shared" si="81"/>
        <v>47.789200000000001</v>
      </c>
      <c r="BA199" t="s">
        <v>45</v>
      </c>
      <c r="BB199" s="37">
        <f t="shared" si="82"/>
        <v>34.227400000000003</v>
      </c>
      <c r="BC199" t="s">
        <v>45</v>
      </c>
      <c r="BD199" s="37">
        <f t="shared" si="83"/>
        <v>16.790800000000001</v>
      </c>
      <c r="BE199" t="s">
        <v>45</v>
      </c>
    </row>
    <row r="200" spans="1:57" x14ac:dyDescent="0.25">
      <c r="A200" s="2" t="s">
        <v>239</v>
      </c>
      <c r="B200" s="6"/>
      <c r="C200" s="4">
        <v>86803</v>
      </c>
      <c r="D200" s="5">
        <v>64.58</v>
      </c>
      <c r="E200" s="37">
        <f t="shared" si="58"/>
        <v>51.664000000000001</v>
      </c>
      <c r="F200" s="37">
        <f t="shared" si="59"/>
        <v>16.790800000000001</v>
      </c>
      <c r="G200" s="37">
        <f t="shared" si="60"/>
        <v>62.642599999999995</v>
      </c>
      <c r="H200" s="37">
        <f t="shared" si="61"/>
        <v>61.350999999999992</v>
      </c>
      <c r="I200" t="s">
        <v>44</v>
      </c>
      <c r="J200" s="37">
        <f t="shared" si="62"/>
        <v>64.58</v>
      </c>
      <c r="K200" t="s">
        <v>45</v>
      </c>
      <c r="L200" s="37">
        <f t="shared" si="63"/>
        <v>47.789200000000001</v>
      </c>
      <c r="M200" t="s">
        <v>45</v>
      </c>
      <c r="N200" s="37">
        <f t="shared" si="64"/>
        <v>58.122</v>
      </c>
      <c r="O200" t="s">
        <v>45</v>
      </c>
      <c r="P200" s="37">
        <f t="shared" si="65"/>
        <v>51.664000000000001</v>
      </c>
      <c r="Q200" t="s">
        <v>45</v>
      </c>
      <c r="R200" s="37">
        <f t="shared" si="66"/>
        <v>62.642599999999995</v>
      </c>
      <c r="S200" t="s">
        <v>45</v>
      </c>
      <c r="T200" s="37">
        <f t="shared" si="67"/>
        <v>62.642599999999995</v>
      </c>
      <c r="U200" t="s">
        <v>45</v>
      </c>
      <c r="V200" s="37">
        <f t="shared" si="68"/>
        <v>51.664000000000001</v>
      </c>
      <c r="W200" t="s">
        <v>45</v>
      </c>
      <c r="X200" s="37">
        <f t="shared" si="69"/>
        <v>61.350999999999992</v>
      </c>
      <c r="Y200" t="s">
        <v>45</v>
      </c>
      <c r="Z200" s="37">
        <f t="shared" si="70"/>
        <v>61.350999999999992</v>
      </c>
      <c r="AA200" t="s">
        <v>45</v>
      </c>
      <c r="AB200" s="37">
        <f t="shared" si="71"/>
        <v>61.350999999999992</v>
      </c>
      <c r="AC200" t="s">
        <v>45</v>
      </c>
      <c r="AD200" s="37">
        <f t="shared" si="72"/>
        <v>61.350999999999992</v>
      </c>
      <c r="AE200" t="s">
        <v>45</v>
      </c>
      <c r="AF200" s="37">
        <f t="shared" si="73"/>
        <v>62.642599999999995</v>
      </c>
      <c r="AG200" t="s">
        <v>45</v>
      </c>
      <c r="AH200" s="37">
        <f t="shared" si="74"/>
        <v>47.789200000000001</v>
      </c>
      <c r="AI200" t="s">
        <v>45</v>
      </c>
      <c r="AJ200" s="37">
        <f t="shared" si="75"/>
        <v>47.789200000000001</v>
      </c>
      <c r="AK200" t="s">
        <v>45</v>
      </c>
      <c r="AL200" s="37">
        <f t="shared" si="76"/>
        <v>47.789200000000001</v>
      </c>
      <c r="AM200" t="s">
        <v>45</v>
      </c>
      <c r="AN200" s="37">
        <f t="shared" si="84"/>
        <v>61.350999999999992</v>
      </c>
      <c r="AO200" t="s">
        <v>45</v>
      </c>
      <c r="AP200" s="37">
        <f t="shared" si="57"/>
        <v>61.350999999999992</v>
      </c>
      <c r="AQ200" t="s">
        <v>45</v>
      </c>
      <c r="AR200" s="37">
        <f t="shared" si="77"/>
        <v>47.789200000000001</v>
      </c>
      <c r="AS200" t="s">
        <v>45</v>
      </c>
      <c r="AT200" s="37">
        <f t="shared" si="78"/>
        <v>47.789200000000001</v>
      </c>
      <c r="AU200" t="s">
        <v>45</v>
      </c>
      <c r="AV200" s="37">
        <f t="shared" si="79"/>
        <v>61.350999999999992</v>
      </c>
      <c r="AW200" t="s">
        <v>45</v>
      </c>
      <c r="AX200" s="37">
        <f t="shared" si="80"/>
        <v>61.350999999999992</v>
      </c>
      <c r="AY200" t="s">
        <v>45</v>
      </c>
      <c r="AZ200" s="37">
        <f t="shared" si="81"/>
        <v>47.789200000000001</v>
      </c>
      <c r="BA200" t="s">
        <v>45</v>
      </c>
      <c r="BB200" s="37">
        <f t="shared" si="82"/>
        <v>34.227400000000003</v>
      </c>
      <c r="BC200" t="s">
        <v>45</v>
      </c>
      <c r="BD200" s="37">
        <f t="shared" si="83"/>
        <v>16.790800000000001</v>
      </c>
      <c r="BE200" t="s">
        <v>45</v>
      </c>
    </row>
    <row r="201" spans="1:57" x14ac:dyDescent="0.25">
      <c r="A201" s="2" t="s">
        <v>240</v>
      </c>
      <c r="B201" s="6"/>
      <c r="C201" s="4">
        <v>86850</v>
      </c>
      <c r="D201" s="5">
        <v>17.329999999999998</v>
      </c>
      <c r="E201" s="37">
        <f t="shared" si="58"/>
        <v>13.863999999999999</v>
      </c>
      <c r="F201" s="37">
        <f t="shared" si="59"/>
        <v>4.5057999999999998</v>
      </c>
      <c r="G201" s="37">
        <f t="shared" si="60"/>
        <v>16.810099999999998</v>
      </c>
      <c r="H201" s="37">
        <f t="shared" si="61"/>
        <v>16.463499999999996</v>
      </c>
      <c r="I201" t="s">
        <v>44</v>
      </c>
      <c r="J201" s="37">
        <f t="shared" si="62"/>
        <v>17.329999999999998</v>
      </c>
      <c r="K201" t="s">
        <v>45</v>
      </c>
      <c r="L201" s="37">
        <f t="shared" si="63"/>
        <v>12.824199999999999</v>
      </c>
      <c r="M201" t="s">
        <v>45</v>
      </c>
      <c r="N201" s="37">
        <f t="shared" si="64"/>
        <v>15.597</v>
      </c>
      <c r="O201" t="s">
        <v>45</v>
      </c>
      <c r="P201" s="37">
        <f t="shared" si="65"/>
        <v>13.863999999999999</v>
      </c>
      <c r="Q201" t="s">
        <v>45</v>
      </c>
      <c r="R201" s="37">
        <f t="shared" si="66"/>
        <v>16.810099999999998</v>
      </c>
      <c r="S201" t="s">
        <v>45</v>
      </c>
      <c r="T201" s="37">
        <f t="shared" si="67"/>
        <v>16.810099999999998</v>
      </c>
      <c r="U201" t="s">
        <v>45</v>
      </c>
      <c r="V201" s="37">
        <f t="shared" si="68"/>
        <v>13.863999999999999</v>
      </c>
      <c r="W201" t="s">
        <v>45</v>
      </c>
      <c r="X201" s="37">
        <f t="shared" si="69"/>
        <v>16.463499999999996</v>
      </c>
      <c r="Y201" t="s">
        <v>45</v>
      </c>
      <c r="Z201" s="37">
        <f t="shared" si="70"/>
        <v>16.463499999999996</v>
      </c>
      <c r="AA201" t="s">
        <v>45</v>
      </c>
      <c r="AB201" s="37">
        <f t="shared" si="71"/>
        <v>16.463499999999996</v>
      </c>
      <c r="AC201" t="s">
        <v>45</v>
      </c>
      <c r="AD201" s="37">
        <f t="shared" si="72"/>
        <v>16.463499999999996</v>
      </c>
      <c r="AE201" t="s">
        <v>45</v>
      </c>
      <c r="AF201" s="37">
        <f t="shared" si="73"/>
        <v>16.810099999999998</v>
      </c>
      <c r="AG201" t="s">
        <v>45</v>
      </c>
      <c r="AH201" s="37">
        <f t="shared" si="74"/>
        <v>12.824199999999999</v>
      </c>
      <c r="AI201" t="s">
        <v>45</v>
      </c>
      <c r="AJ201" s="37">
        <f t="shared" si="75"/>
        <v>12.824199999999999</v>
      </c>
      <c r="AK201" t="s">
        <v>45</v>
      </c>
      <c r="AL201" s="37">
        <f t="shared" si="76"/>
        <v>12.824199999999999</v>
      </c>
      <c r="AM201" t="s">
        <v>45</v>
      </c>
      <c r="AN201" s="37">
        <f t="shared" si="84"/>
        <v>16.463499999999996</v>
      </c>
      <c r="AO201" t="s">
        <v>45</v>
      </c>
      <c r="AP201" s="37">
        <f t="shared" ref="AP201:AP264" si="85">D201*0.95</f>
        <v>16.463499999999996</v>
      </c>
      <c r="AQ201" t="s">
        <v>45</v>
      </c>
      <c r="AR201" s="37">
        <f t="shared" si="77"/>
        <v>12.824199999999999</v>
      </c>
      <c r="AS201" t="s">
        <v>45</v>
      </c>
      <c r="AT201" s="37">
        <f t="shared" si="78"/>
        <v>12.824199999999999</v>
      </c>
      <c r="AU201" t="s">
        <v>45</v>
      </c>
      <c r="AV201" s="37">
        <f t="shared" si="79"/>
        <v>16.463499999999996</v>
      </c>
      <c r="AW201" t="s">
        <v>45</v>
      </c>
      <c r="AX201" s="37">
        <f t="shared" si="80"/>
        <v>16.463499999999996</v>
      </c>
      <c r="AY201" t="s">
        <v>45</v>
      </c>
      <c r="AZ201" s="37">
        <f t="shared" si="81"/>
        <v>12.824199999999999</v>
      </c>
      <c r="BA201" t="s">
        <v>45</v>
      </c>
      <c r="BB201" s="37">
        <f t="shared" si="82"/>
        <v>9.184899999999999</v>
      </c>
      <c r="BC201" t="s">
        <v>45</v>
      </c>
      <c r="BD201" s="37">
        <f t="shared" si="83"/>
        <v>4.5057999999999998</v>
      </c>
      <c r="BE201" t="s">
        <v>45</v>
      </c>
    </row>
    <row r="202" spans="1:57" x14ac:dyDescent="0.25">
      <c r="A202" s="2" t="s">
        <v>241</v>
      </c>
      <c r="B202" s="6"/>
      <c r="C202" s="4">
        <v>86880</v>
      </c>
      <c r="D202" s="5">
        <v>24.38</v>
      </c>
      <c r="E202" s="37">
        <f t="shared" ref="E202:E265" si="86">D202-(0.2*D202)</f>
        <v>19.503999999999998</v>
      </c>
      <c r="F202" s="37">
        <f t="shared" ref="F202:F265" si="87">D202*0.26</f>
        <v>6.3388</v>
      </c>
      <c r="G202" s="37">
        <f t="shared" ref="G202:G265" si="88">D202*0.97</f>
        <v>23.648599999999998</v>
      </c>
      <c r="H202" s="37">
        <f t="shared" ref="H202:H265" si="89">D202*0.95</f>
        <v>23.160999999999998</v>
      </c>
      <c r="I202" t="s">
        <v>44</v>
      </c>
      <c r="J202" s="37">
        <f t="shared" ref="J202:J265" si="90">D202*1</f>
        <v>24.38</v>
      </c>
      <c r="K202" t="s">
        <v>45</v>
      </c>
      <c r="L202" s="37">
        <f t="shared" ref="L202:L265" si="91">D202*0.74</f>
        <v>18.0412</v>
      </c>
      <c r="M202" t="s">
        <v>45</v>
      </c>
      <c r="N202" s="37">
        <f t="shared" ref="N202:N265" si="92">D202*0.9</f>
        <v>21.942</v>
      </c>
      <c r="O202" t="s">
        <v>45</v>
      </c>
      <c r="P202" s="37">
        <f t="shared" ref="P202:P265" si="93">D202*0.8</f>
        <v>19.504000000000001</v>
      </c>
      <c r="Q202" t="s">
        <v>45</v>
      </c>
      <c r="R202" s="37">
        <f t="shared" ref="R202:R265" si="94">D202*0.97</f>
        <v>23.648599999999998</v>
      </c>
      <c r="S202" t="s">
        <v>45</v>
      </c>
      <c r="T202" s="37">
        <f t="shared" ref="T202:T265" si="95">D202*0.97</f>
        <v>23.648599999999998</v>
      </c>
      <c r="U202" t="s">
        <v>45</v>
      </c>
      <c r="V202" s="37">
        <f t="shared" ref="V202:V265" si="96">D202*0.8</f>
        <v>19.504000000000001</v>
      </c>
      <c r="W202" t="s">
        <v>45</v>
      </c>
      <c r="X202" s="37">
        <f t="shared" ref="X202:X265" si="97">D202*0.95</f>
        <v>23.160999999999998</v>
      </c>
      <c r="Y202" t="s">
        <v>45</v>
      </c>
      <c r="Z202" s="37">
        <f t="shared" ref="Z202:Z265" si="98">D202*0.95</f>
        <v>23.160999999999998</v>
      </c>
      <c r="AA202" t="s">
        <v>45</v>
      </c>
      <c r="AB202" s="37">
        <f t="shared" ref="AB202:AB265" si="99">D202*0.95</f>
        <v>23.160999999999998</v>
      </c>
      <c r="AC202" t="s">
        <v>45</v>
      </c>
      <c r="AD202" s="37">
        <f t="shared" ref="AD202:AD265" si="100">D202*0.95</f>
        <v>23.160999999999998</v>
      </c>
      <c r="AE202" t="s">
        <v>45</v>
      </c>
      <c r="AF202" s="37">
        <f t="shared" ref="AF202:AF265" si="101">D202*0.97</f>
        <v>23.648599999999998</v>
      </c>
      <c r="AG202" t="s">
        <v>45</v>
      </c>
      <c r="AH202" s="37">
        <f t="shared" ref="AH202:AH265" si="102">D202*0.74</f>
        <v>18.0412</v>
      </c>
      <c r="AI202" t="s">
        <v>45</v>
      </c>
      <c r="AJ202" s="37">
        <f t="shared" ref="AJ202:AJ265" si="103">D202*0.74</f>
        <v>18.0412</v>
      </c>
      <c r="AK202" t="s">
        <v>45</v>
      </c>
      <c r="AL202" s="37">
        <f t="shared" ref="AL202:AL265" si="104">D202*0.74</f>
        <v>18.0412</v>
      </c>
      <c r="AM202" t="s">
        <v>45</v>
      </c>
      <c r="AN202" s="37">
        <f t="shared" si="84"/>
        <v>23.160999999999998</v>
      </c>
      <c r="AO202" t="s">
        <v>45</v>
      </c>
      <c r="AP202" s="37">
        <f t="shared" si="85"/>
        <v>23.160999999999998</v>
      </c>
      <c r="AQ202" t="s">
        <v>45</v>
      </c>
      <c r="AR202" s="37">
        <f t="shared" ref="AR202:AR265" si="105">D202*0.74</f>
        <v>18.0412</v>
      </c>
      <c r="AS202" t="s">
        <v>45</v>
      </c>
      <c r="AT202" s="37">
        <f t="shared" ref="AT202:AT265" si="106">D202*0.74</f>
        <v>18.0412</v>
      </c>
      <c r="AU202" t="s">
        <v>45</v>
      </c>
      <c r="AV202" s="37">
        <f t="shared" ref="AV202:AV265" si="107">D202*0.95</f>
        <v>23.160999999999998</v>
      </c>
      <c r="AW202" t="s">
        <v>45</v>
      </c>
      <c r="AX202" s="37">
        <f t="shared" ref="AX202:AX265" si="108">D202*0.95</f>
        <v>23.160999999999998</v>
      </c>
      <c r="AY202" t="s">
        <v>45</v>
      </c>
      <c r="AZ202" s="37">
        <f t="shared" ref="AZ202:AZ265" si="109">D202*0.74</f>
        <v>18.0412</v>
      </c>
      <c r="BA202" t="s">
        <v>45</v>
      </c>
      <c r="BB202" s="37">
        <f t="shared" ref="BB202:BB265" si="110">D202*0.53</f>
        <v>12.9214</v>
      </c>
      <c r="BC202" t="s">
        <v>45</v>
      </c>
      <c r="BD202" s="37">
        <f t="shared" ref="BD202:BD265" si="111">D202*0.26</f>
        <v>6.3388</v>
      </c>
      <c r="BE202" t="s">
        <v>45</v>
      </c>
    </row>
    <row r="203" spans="1:57" x14ac:dyDescent="0.25">
      <c r="A203" s="2" t="s">
        <v>242</v>
      </c>
      <c r="B203" s="6"/>
      <c r="C203" s="4">
        <v>86900</v>
      </c>
      <c r="D203" s="5">
        <v>27.06</v>
      </c>
      <c r="E203" s="37">
        <f t="shared" si="86"/>
        <v>21.648</v>
      </c>
      <c r="F203" s="37">
        <f t="shared" si="87"/>
        <v>7.0355999999999996</v>
      </c>
      <c r="G203" s="37">
        <f t="shared" si="88"/>
        <v>26.248199999999997</v>
      </c>
      <c r="H203" s="37">
        <f t="shared" si="89"/>
        <v>25.706999999999997</v>
      </c>
      <c r="I203" t="s">
        <v>44</v>
      </c>
      <c r="J203" s="37">
        <f t="shared" si="90"/>
        <v>27.06</v>
      </c>
      <c r="K203" t="s">
        <v>45</v>
      </c>
      <c r="L203" s="37">
        <f t="shared" si="91"/>
        <v>20.0244</v>
      </c>
      <c r="M203" t="s">
        <v>45</v>
      </c>
      <c r="N203" s="37">
        <f t="shared" si="92"/>
        <v>24.353999999999999</v>
      </c>
      <c r="O203" t="s">
        <v>45</v>
      </c>
      <c r="P203" s="37">
        <f t="shared" si="93"/>
        <v>21.648</v>
      </c>
      <c r="Q203" t="s">
        <v>45</v>
      </c>
      <c r="R203" s="37">
        <f t="shared" si="94"/>
        <v>26.248199999999997</v>
      </c>
      <c r="S203" t="s">
        <v>45</v>
      </c>
      <c r="T203" s="37">
        <f t="shared" si="95"/>
        <v>26.248199999999997</v>
      </c>
      <c r="U203" t="s">
        <v>45</v>
      </c>
      <c r="V203" s="37">
        <f t="shared" si="96"/>
        <v>21.648</v>
      </c>
      <c r="W203" t="s">
        <v>45</v>
      </c>
      <c r="X203" s="37">
        <f t="shared" si="97"/>
        <v>25.706999999999997</v>
      </c>
      <c r="Y203" t="s">
        <v>45</v>
      </c>
      <c r="Z203" s="37">
        <f t="shared" si="98"/>
        <v>25.706999999999997</v>
      </c>
      <c r="AA203" t="s">
        <v>45</v>
      </c>
      <c r="AB203" s="37">
        <f t="shared" si="99"/>
        <v>25.706999999999997</v>
      </c>
      <c r="AC203" t="s">
        <v>45</v>
      </c>
      <c r="AD203" s="37">
        <f t="shared" si="100"/>
        <v>25.706999999999997</v>
      </c>
      <c r="AE203" t="s">
        <v>45</v>
      </c>
      <c r="AF203" s="37">
        <f t="shared" si="101"/>
        <v>26.248199999999997</v>
      </c>
      <c r="AG203" t="s">
        <v>45</v>
      </c>
      <c r="AH203" s="37">
        <f t="shared" si="102"/>
        <v>20.0244</v>
      </c>
      <c r="AI203" t="s">
        <v>45</v>
      </c>
      <c r="AJ203" s="37">
        <f t="shared" si="103"/>
        <v>20.0244</v>
      </c>
      <c r="AK203" t="s">
        <v>45</v>
      </c>
      <c r="AL203" s="37">
        <f t="shared" si="104"/>
        <v>20.0244</v>
      </c>
      <c r="AM203" t="s">
        <v>45</v>
      </c>
      <c r="AN203" s="37">
        <f t="shared" si="84"/>
        <v>25.706999999999997</v>
      </c>
      <c r="AO203" t="s">
        <v>45</v>
      </c>
      <c r="AP203" s="37">
        <f t="shared" si="85"/>
        <v>25.706999999999997</v>
      </c>
      <c r="AQ203" t="s">
        <v>45</v>
      </c>
      <c r="AR203" s="37">
        <f t="shared" si="105"/>
        <v>20.0244</v>
      </c>
      <c r="AS203" t="s">
        <v>45</v>
      </c>
      <c r="AT203" s="37">
        <f t="shared" si="106"/>
        <v>20.0244</v>
      </c>
      <c r="AU203" t="s">
        <v>45</v>
      </c>
      <c r="AV203" s="37">
        <f t="shared" si="107"/>
        <v>25.706999999999997</v>
      </c>
      <c r="AW203" t="s">
        <v>45</v>
      </c>
      <c r="AX203" s="37">
        <f t="shared" si="108"/>
        <v>25.706999999999997</v>
      </c>
      <c r="AY203" t="s">
        <v>45</v>
      </c>
      <c r="AZ203" s="37">
        <f t="shared" si="109"/>
        <v>20.0244</v>
      </c>
      <c r="BA203" t="s">
        <v>45</v>
      </c>
      <c r="BB203" s="37">
        <f t="shared" si="110"/>
        <v>14.341799999999999</v>
      </c>
      <c r="BC203" t="s">
        <v>45</v>
      </c>
      <c r="BD203" s="37">
        <f t="shared" si="111"/>
        <v>7.0355999999999996</v>
      </c>
      <c r="BE203" t="s">
        <v>45</v>
      </c>
    </row>
    <row r="204" spans="1:57" x14ac:dyDescent="0.25">
      <c r="A204" s="2" t="s">
        <v>243</v>
      </c>
      <c r="B204" s="6"/>
      <c r="C204" s="4">
        <v>86901</v>
      </c>
      <c r="D204" s="5">
        <v>27.06</v>
      </c>
      <c r="E204" s="37">
        <f t="shared" si="86"/>
        <v>21.648</v>
      </c>
      <c r="F204" s="37">
        <f t="shared" si="87"/>
        <v>7.0355999999999996</v>
      </c>
      <c r="G204" s="37">
        <f t="shared" si="88"/>
        <v>26.248199999999997</v>
      </c>
      <c r="H204" s="37">
        <f t="shared" si="89"/>
        <v>25.706999999999997</v>
      </c>
      <c r="I204" t="s">
        <v>44</v>
      </c>
      <c r="J204" s="37">
        <f t="shared" si="90"/>
        <v>27.06</v>
      </c>
      <c r="K204" t="s">
        <v>45</v>
      </c>
      <c r="L204" s="37">
        <f t="shared" si="91"/>
        <v>20.0244</v>
      </c>
      <c r="M204" t="s">
        <v>45</v>
      </c>
      <c r="N204" s="37">
        <f t="shared" si="92"/>
        <v>24.353999999999999</v>
      </c>
      <c r="O204" t="s">
        <v>45</v>
      </c>
      <c r="P204" s="37">
        <f t="shared" si="93"/>
        <v>21.648</v>
      </c>
      <c r="Q204" t="s">
        <v>45</v>
      </c>
      <c r="R204" s="37">
        <f t="shared" si="94"/>
        <v>26.248199999999997</v>
      </c>
      <c r="S204" t="s">
        <v>45</v>
      </c>
      <c r="T204" s="37">
        <f t="shared" si="95"/>
        <v>26.248199999999997</v>
      </c>
      <c r="U204" t="s">
        <v>45</v>
      </c>
      <c r="V204" s="37">
        <f t="shared" si="96"/>
        <v>21.648</v>
      </c>
      <c r="W204" t="s">
        <v>45</v>
      </c>
      <c r="X204" s="37">
        <f t="shared" si="97"/>
        <v>25.706999999999997</v>
      </c>
      <c r="Y204" t="s">
        <v>45</v>
      </c>
      <c r="Z204" s="37">
        <f t="shared" si="98"/>
        <v>25.706999999999997</v>
      </c>
      <c r="AA204" t="s">
        <v>45</v>
      </c>
      <c r="AB204" s="37">
        <f t="shared" si="99"/>
        <v>25.706999999999997</v>
      </c>
      <c r="AC204" t="s">
        <v>45</v>
      </c>
      <c r="AD204" s="37">
        <f t="shared" si="100"/>
        <v>25.706999999999997</v>
      </c>
      <c r="AE204" t="s">
        <v>45</v>
      </c>
      <c r="AF204" s="37">
        <f t="shared" si="101"/>
        <v>26.248199999999997</v>
      </c>
      <c r="AG204" t="s">
        <v>45</v>
      </c>
      <c r="AH204" s="37">
        <f t="shared" si="102"/>
        <v>20.0244</v>
      </c>
      <c r="AI204" t="s">
        <v>45</v>
      </c>
      <c r="AJ204" s="37">
        <f t="shared" si="103"/>
        <v>20.0244</v>
      </c>
      <c r="AK204" t="s">
        <v>45</v>
      </c>
      <c r="AL204" s="37">
        <f t="shared" si="104"/>
        <v>20.0244</v>
      </c>
      <c r="AM204" t="s">
        <v>45</v>
      </c>
      <c r="AN204" s="37">
        <f t="shared" si="84"/>
        <v>25.706999999999997</v>
      </c>
      <c r="AO204" t="s">
        <v>45</v>
      </c>
      <c r="AP204" s="37">
        <f t="shared" si="85"/>
        <v>25.706999999999997</v>
      </c>
      <c r="AQ204" t="s">
        <v>45</v>
      </c>
      <c r="AR204" s="37">
        <f t="shared" si="105"/>
        <v>20.0244</v>
      </c>
      <c r="AS204" t="s">
        <v>45</v>
      </c>
      <c r="AT204" s="37">
        <f t="shared" si="106"/>
        <v>20.0244</v>
      </c>
      <c r="AU204" t="s">
        <v>45</v>
      </c>
      <c r="AV204" s="37">
        <f t="shared" si="107"/>
        <v>25.706999999999997</v>
      </c>
      <c r="AW204" t="s">
        <v>45</v>
      </c>
      <c r="AX204" s="37">
        <f t="shared" si="108"/>
        <v>25.706999999999997</v>
      </c>
      <c r="AY204" t="s">
        <v>45</v>
      </c>
      <c r="AZ204" s="37">
        <f t="shared" si="109"/>
        <v>20.0244</v>
      </c>
      <c r="BA204" t="s">
        <v>45</v>
      </c>
      <c r="BB204" s="37">
        <f t="shared" si="110"/>
        <v>14.341799999999999</v>
      </c>
      <c r="BC204" t="s">
        <v>45</v>
      </c>
      <c r="BD204" s="37">
        <f t="shared" si="111"/>
        <v>7.0355999999999996</v>
      </c>
      <c r="BE204" t="s">
        <v>45</v>
      </c>
    </row>
    <row r="205" spans="1:57" x14ac:dyDescent="0.25">
      <c r="A205" s="2" t="s">
        <v>244</v>
      </c>
      <c r="B205" s="6"/>
      <c r="C205" s="4">
        <v>86920</v>
      </c>
      <c r="D205" s="5">
        <v>71.75</v>
      </c>
      <c r="E205" s="37">
        <f t="shared" si="86"/>
        <v>57.4</v>
      </c>
      <c r="F205" s="37">
        <f t="shared" si="87"/>
        <v>18.655000000000001</v>
      </c>
      <c r="G205" s="37">
        <f t="shared" si="88"/>
        <v>69.597499999999997</v>
      </c>
      <c r="H205" s="37">
        <f t="shared" si="89"/>
        <v>68.162499999999994</v>
      </c>
      <c r="I205" t="s">
        <v>44</v>
      </c>
      <c r="J205" s="37">
        <f t="shared" si="90"/>
        <v>71.75</v>
      </c>
      <c r="K205" t="s">
        <v>45</v>
      </c>
      <c r="L205" s="37">
        <f t="shared" si="91"/>
        <v>53.094999999999999</v>
      </c>
      <c r="M205" t="s">
        <v>45</v>
      </c>
      <c r="N205" s="37">
        <f t="shared" si="92"/>
        <v>64.575000000000003</v>
      </c>
      <c r="O205" t="s">
        <v>45</v>
      </c>
      <c r="P205" s="37">
        <f t="shared" si="93"/>
        <v>57.400000000000006</v>
      </c>
      <c r="Q205" t="s">
        <v>45</v>
      </c>
      <c r="R205" s="37">
        <f t="shared" si="94"/>
        <v>69.597499999999997</v>
      </c>
      <c r="S205" t="s">
        <v>45</v>
      </c>
      <c r="T205" s="37">
        <f t="shared" si="95"/>
        <v>69.597499999999997</v>
      </c>
      <c r="U205" t="s">
        <v>45</v>
      </c>
      <c r="V205" s="37">
        <f t="shared" si="96"/>
        <v>57.400000000000006</v>
      </c>
      <c r="W205" t="s">
        <v>45</v>
      </c>
      <c r="X205" s="37">
        <f t="shared" si="97"/>
        <v>68.162499999999994</v>
      </c>
      <c r="Y205" t="s">
        <v>45</v>
      </c>
      <c r="Z205" s="37">
        <f t="shared" si="98"/>
        <v>68.162499999999994</v>
      </c>
      <c r="AA205" t="s">
        <v>45</v>
      </c>
      <c r="AB205" s="37">
        <f t="shared" si="99"/>
        <v>68.162499999999994</v>
      </c>
      <c r="AC205" t="s">
        <v>45</v>
      </c>
      <c r="AD205" s="37">
        <f t="shared" si="100"/>
        <v>68.162499999999994</v>
      </c>
      <c r="AE205" t="s">
        <v>45</v>
      </c>
      <c r="AF205" s="37">
        <f t="shared" si="101"/>
        <v>69.597499999999997</v>
      </c>
      <c r="AG205" t="s">
        <v>45</v>
      </c>
      <c r="AH205" s="37">
        <f t="shared" si="102"/>
        <v>53.094999999999999</v>
      </c>
      <c r="AI205" t="s">
        <v>45</v>
      </c>
      <c r="AJ205" s="37">
        <f t="shared" si="103"/>
        <v>53.094999999999999</v>
      </c>
      <c r="AK205" t="s">
        <v>45</v>
      </c>
      <c r="AL205" s="37">
        <f t="shared" si="104"/>
        <v>53.094999999999999</v>
      </c>
      <c r="AM205" t="s">
        <v>45</v>
      </c>
      <c r="AN205" s="37">
        <f t="shared" si="84"/>
        <v>68.162499999999994</v>
      </c>
      <c r="AO205" t="s">
        <v>45</v>
      </c>
      <c r="AP205" s="37">
        <f t="shared" si="85"/>
        <v>68.162499999999994</v>
      </c>
      <c r="AQ205" t="s">
        <v>45</v>
      </c>
      <c r="AR205" s="37">
        <f t="shared" si="105"/>
        <v>53.094999999999999</v>
      </c>
      <c r="AS205" t="s">
        <v>45</v>
      </c>
      <c r="AT205" s="37">
        <f t="shared" si="106"/>
        <v>53.094999999999999</v>
      </c>
      <c r="AU205" t="s">
        <v>45</v>
      </c>
      <c r="AV205" s="37">
        <f t="shared" si="107"/>
        <v>68.162499999999994</v>
      </c>
      <c r="AW205" t="s">
        <v>45</v>
      </c>
      <c r="AX205" s="37">
        <f t="shared" si="108"/>
        <v>68.162499999999994</v>
      </c>
      <c r="AY205" t="s">
        <v>45</v>
      </c>
      <c r="AZ205" s="37">
        <f t="shared" si="109"/>
        <v>53.094999999999999</v>
      </c>
      <c r="BA205" t="s">
        <v>45</v>
      </c>
      <c r="BB205" s="37">
        <f t="shared" si="110"/>
        <v>38.027500000000003</v>
      </c>
      <c r="BC205" t="s">
        <v>45</v>
      </c>
      <c r="BD205" s="37">
        <f t="shared" si="111"/>
        <v>18.655000000000001</v>
      </c>
      <c r="BE205" t="s">
        <v>45</v>
      </c>
    </row>
    <row r="206" spans="1:57" x14ac:dyDescent="0.25">
      <c r="A206" s="2" t="s">
        <v>245</v>
      </c>
      <c r="B206" s="6"/>
      <c r="C206" s="4">
        <v>86922</v>
      </c>
      <c r="D206" s="5">
        <v>71.75</v>
      </c>
      <c r="E206" s="37">
        <f t="shared" si="86"/>
        <v>57.4</v>
      </c>
      <c r="F206" s="37">
        <f t="shared" si="87"/>
        <v>18.655000000000001</v>
      </c>
      <c r="G206" s="37">
        <f t="shared" si="88"/>
        <v>69.597499999999997</v>
      </c>
      <c r="H206" s="37">
        <f t="shared" si="89"/>
        <v>68.162499999999994</v>
      </c>
      <c r="I206" t="s">
        <v>44</v>
      </c>
      <c r="J206" s="37">
        <f t="shared" si="90"/>
        <v>71.75</v>
      </c>
      <c r="K206" t="s">
        <v>45</v>
      </c>
      <c r="L206" s="37">
        <f t="shared" si="91"/>
        <v>53.094999999999999</v>
      </c>
      <c r="M206" t="s">
        <v>45</v>
      </c>
      <c r="N206" s="37">
        <f t="shared" si="92"/>
        <v>64.575000000000003</v>
      </c>
      <c r="O206" t="s">
        <v>45</v>
      </c>
      <c r="P206" s="37">
        <f t="shared" si="93"/>
        <v>57.400000000000006</v>
      </c>
      <c r="Q206" t="s">
        <v>45</v>
      </c>
      <c r="R206" s="37">
        <f t="shared" si="94"/>
        <v>69.597499999999997</v>
      </c>
      <c r="S206" t="s">
        <v>45</v>
      </c>
      <c r="T206" s="37">
        <f t="shared" si="95"/>
        <v>69.597499999999997</v>
      </c>
      <c r="U206" t="s">
        <v>45</v>
      </c>
      <c r="V206" s="37">
        <f t="shared" si="96"/>
        <v>57.400000000000006</v>
      </c>
      <c r="W206" t="s">
        <v>45</v>
      </c>
      <c r="X206" s="37">
        <f t="shared" si="97"/>
        <v>68.162499999999994</v>
      </c>
      <c r="Y206" t="s">
        <v>45</v>
      </c>
      <c r="Z206" s="37">
        <f t="shared" si="98"/>
        <v>68.162499999999994</v>
      </c>
      <c r="AA206" t="s">
        <v>45</v>
      </c>
      <c r="AB206" s="37">
        <f t="shared" si="99"/>
        <v>68.162499999999994</v>
      </c>
      <c r="AC206" t="s">
        <v>45</v>
      </c>
      <c r="AD206" s="37">
        <f t="shared" si="100"/>
        <v>68.162499999999994</v>
      </c>
      <c r="AE206" t="s">
        <v>45</v>
      </c>
      <c r="AF206" s="37">
        <f t="shared" si="101"/>
        <v>69.597499999999997</v>
      </c>
      <c r="AG206" t="s">
        <v>45</v>
      </c>
      <c r="AH206" s="37">
        <f t="shared" si="102"/>
        <v>53.094999999999999</v>
      </c>
      <c r="AI206" t="s">
        <v>45</v>
      </c>
      <c r="AJ206" s="37">
        <f t="shared" si="103"/>
        <v>53.094999999999999</v>
      </c>
      <c r="AK206" t="s">
        <v>45</v>
      </c>
      <c r="AL206" s="37">
        <f t="shared" si="104"/>
        <v>53.094999999999999</v>
      </c>
      <c r="AM206" t="s">
        <v>45</v>
      </c>
      <c r="AN206" s="37">
        <f t="shared" si="84"/>
        <v>68.162499999999994</v>
      </c>
      <c r="AO206" t="s">
        <v>45</v>
      </c>
      <c r="AP206" s="37">
        <f t="shared" si="85"/>
        <v>68.162499999999994</v>
      </c>
      <c r="AQ206" t="s">
        <v>45</v>
      </c>
      <c r="AR206" s="37">
        <f t="shared" si="105"/>
        <v>53.094999999999999</v>
      </c>
      <c r="AS206" t="s">
        <v>45</v>
      </c>
      <c r="AT206" s="37">
        <f t="shared" si="106"/>
        <v>53.094999999999999</v>
      </c>
      <c r="AU206" t="s">
        <v>45</v>
      </c>
      <c r="AV206" s="37">
        <f t="shared" si="107"/>
        <v>68.162499999999994</v>
      </c>
      <c r="AW206" t="s">
        <v>45</v>
      </c>
      <c r="AX206" s="37">
        <f t="shared" si="108"/>
        <v>68.162499999999994</v>
      </c>
      <c r="AY206" t="s">
        <v>45</v>
      </c>
      <c r="AZ206" s="37">
        <f t="shared" si="109"/>
        <v>53.094999999999999</v>
      </c>
      <c r="BA206" t="s">
        <v>45</v>
      </c>
      <c r="BB206" s="37">
        <f t="shared" si="110"/>
        <v>38.027500000000003</v>
      </c>
      <c r="BC206" t="s">
        <v>45</v>
      </c>
      <c r="BD206" s="37">
        <f t="shared" si="111"/>
        <v>18.655000000000001</v>
      </c>
      <c r="BE206" t="s">
        <v>45</v>
      </c>
    </row>
    <row r="207" spans="1:57" x14ac:dyDescent="0.25">
      <c r="A207" s="2" t="s">
        <v>246</v>
      </c>
      <c r="B207" s="6"/>
      <c r="C207" s="4">
        <v>86922</v>
      </c>
      <c r="D207" s="5">
        <v>71.75</v>
      </c>
      <c r="E207" s="37">
        <f t="shared" si="86"/>
        <v>57.4</v>
      </c>
      <c r="F207" s="37">
        <f t="shared" si="87"/>
        <v>18.655000000000001</v>
      </c>
      <c r="G207" s="37">
        <f t="shared" si="88"/>
        <v>69.597499999999997</v>
      </c>
      <c r="H207" s="37">
        <f t="shared" si="89"/>
        <v>68.162499999999994</v>
      </c>
      <c r="I207" t="s">
        <v>44</v>
      </c>
      <c r="J207" s="37">
        <f t="shared" si="90"/>
        <v>71.75</v>
      </c>
      <c r="K207" t="s">
        <v>45</v>
      </c>
      <c r="L207" s="37">
        <f t="shared" si="91"/>
        <v>53.094999999999999</v>
      </c>
      <c r="M207" t="s">
        <v>45</v>
      </c>
      <c r="N207" s="37">
        <f t="shared" si="92"/>
        <v>64.575000000000003</v>
      </c>
      <c r="O207" t="s">
        <v>45</v>
      </c>
      <c r="P207" s="37">
        <f t="shared" si="93"/>
        <v>57.400000000000006</v>
      </c>
      <c r="Q207" t="s">
        <v>45</v>
      </c>
      <c r="R207" s="37">
        <f t="shared" si="94"/>
        <v>69.597499999999997</v>
      </c>
      <c r="S207" t="s">
        <v>45</v>
      </c>
      <c r="T207" s="37">
        <f t="shared" si="95"/>
        <v>69.597499999999997</v>
      </c>
      <c r="U207" t="s">
        <v>45</v>
      </c>
      <c r="V207" s="37">
        <f t="shared" si="96"/>
        <v>57.400000000000006</v>
      </c>
      <c r="W207" t="s">
        <v>45</v>
      </c>
      <c r="X207" s="37">
        <f t="shared" si="97"/>
        <v>68.162499999999994</v>
      </c>
      <c r="Y207" t="s">
        <v>45</v>
      </c>
      <c r="Z207" s="37">
        <f t="shared" si="98"/>
        <v>68.162499999999994</v>
      </c>
      <c r="AA207" t="s">
        <v>45</v>
      </c>
      <c r="AB207" s="37">
        <f t="shared" si="99"/>
        <v>68.162499999999994</v>
      </c>
      <c r="AC207" t="s">
        <v>45</v>
      </c>
      <c r="AD207" s="37">
        <f t="shared" si="100"/>
        <v>68.162499999999994</v>
      </c>
      <c r="AE207" t="s">
        <v>45</v>
      </c>
      <c r="AF207" s="37">
        <f t="shared" si="101"/>
        <v>69.597499999999997</v>
      </c>
      <c r="AG207" t="s">
        <v>45</v>
      </c>
      <c r="AH207" s="37">
        <f t="shared" si="102"/>
        <v>53.094999999999999</v>
      </c>
      <c r="AI207" t="s">
        <v>45</v>
      </c>
      <c r="AJ207" s="37">
        <f t="shared" si="103"/>
        <v>53.094999999999999</v>
      </c>
      <c r="AK207" t="s">
        <v>45</v>
      </c>
      <c r="AL207" s="37">
        <f t="shared" si="104"/>
        <v>53.094999999999999</v>
      </c>
      <c r="AM207" t="s">
        <v>45</v>
      </c>
      <c r="AN207" s="37">
        <f t="shared" si="84"/>
        <v>68.162499999999994</v>
      </c>
      <c r="AO207" t="s">
        <v>45</v>
      </c>
      <c r="AP207" s="37">
        <f t="shared" si="85"/>
        <v>68.162499999999994</v>
      </c>
      <c r="AQ207" t="s">
        <v>45</v>
      </c>
      <c r="AR207" s="37">
        <f t="shared" si="105"/>
        <v>53.094999999999999</v>
      </c>
      <c r="AS207" t="s">
        <v>45</v>
      </c>
      <c r="AT207" s="37">
        <f t="shared" si="106"/>
        <v>53.094999999999999</v>
      </c>
      <c r="AU207" t="s">
        <v>45</v>
      </c>
      <c r="AV207" s="37">
        <f t="shared" si="107"/>
        <v>68.162499999999994</v>
      </c>
      <c r="AW207" t="s">
        <v>45</v>
      </c>
      <c r="AX207" s="37">
        <f t="shared" si="108"/>
        <v>68.162499999999994</v>
      </c>
      <c r="AY207" t="s">
        <v>45</v>
      </c>
      <c r="AZ207" s="37">
        <f t="shared" si="109"/>
        <v>53.094999999999999</v>
      </c>
      <c r="BA207" t="s">
        <v>45</v>
      </c>
      <c r="BB207" s="37">
        <f t="shared" si="110"/>
        <v>38.027500000000003</v>
      </c>
      <c r="BC207" t="s">
        <v>45</v>
      </c>
      <c r="BD207" s="37">
        <f t="shared" si="111"/>
        <v>18.655000000000001</v>
      </c>
      <c r="BE207" t="s">
        <v>45</v>
      </c>
    </row>
    <row r="208" spans="1:57" x14ac:dyDescent="0.25">
      <c r="A208" s="2" t="s">
        <v>247</v>
      </c>
      <c r="B208" s="6"/>
      <c r="C208" s="4">
        <v>86927</v>
      </c>
      <c r="D208" s="5">
        <v>20</v>
      </c>
      <c r="E208" s="37">
        <f t="shared" si="86"/>
        <v>16</v>
      </c>
      <c r="F208" s="37">
        <f t="shared" si="87"/>
        <v>5.2</v>
      </c>
      <c r="G208" s="37">
        <f t="shared" si="88"/>
        <v>19.399999999999999</v>
      </c>
      <c r="H208" s="37">
        <f t="shared" si="89"/>
        <v>19</v>
      </c>
      <c r="I208" t="s">
        <v>44</v>
      </c>
      <c r="J208" s="37">
        <f t="shared" si="90"/>
        <v>20</v>
      </c>
      <c r="K208" t="s">
        <v>45</v>
      </c>
      <c r="L208" s="37">
        <f t="shared" si="91"/>
        <v>14.8</v>
      </c>
      <c r="M208" t="s">
        <v>45</v>
      </c>
      <c r="N208" s="37">
        <f t="shared" si="92"/>
        <v>18</v>
      </c>
      <c r="O208" t="s">
        <v>45</v>
      </c>
      <c r="P208" s="37">
        <f t="shared" si="93"/>
        <v>16</v>
      </c>
      <c r="Q208" t="s">
        <v>45</v>
      </c>
      <c r="R208" s="37">
        <f t="shared" si="94"/>
        <v>19.399999999999999</v>
      </c>
      <c r="S208" t="s">
        <v>45</v>
      </c>
      <c r="T208" s="37">
        <f t="shared" si="95"/>
        <v>19.399999999999999</v>
      </c>
      <c r="U208" t="s">
        <v>45</v>
      </c>
      <c r="V208" s="37">
        <f t="shared" si="96"/>
        <v>16</v>
      </c>
      <c r="W208" t="s">
        <v>45</v>
      </c>
      <c r="X208" s="37">
        <f t="shared" si="97"/>
        <v>19</v>
      </c>
      <c r="Y208" t="s">
        <v>45</v>
      </c>
      <c r="Z208" s="37">
        <f t="shared" si="98"/>
        <v>19</v>
      </c>
      <c r="AA208" t="s">
        <v>45</v>
      </c>
      <c r="AB208" s="37">
        <f t="shared" si="99"/>
        <v>19</v>
      </c>
      <c r="AC208" t="s">
        <v>45</v>
      </c>
      <c r="AD208" s="37">
        <f t="shared" si="100"/>
        <v>19</v>
      </c>
      <c r="AE208" t="s">
        <v>45</v>
      </c>
      <c r="AF208" s="37">
        <f t="shared" si="101"/>
        <v>19.399999999999999</v>
      </c>
      <c r="AG208" t="s">
        <v>45</v>
      </c>
      <c r="AH208" s="37">
        <f t="shared" si="102"/>
        <v>14.8</v>
      </c>
      <c r="AI208" t="s">
        <v>45</v>
      </c>
      <c r="AJ208" s="37">
        <f t="shared" si="103"/>
        <v>14.8</v>
      </c>
      <c r="AK208" t="s">
        <v>45</v>
      </c>
      <c r="AL208" s="37">
        <f t="shared" si="104"/>
        <v>14.8</v>
      </c>
      <c r="AM208" t="s">
        <v>45</v>
      </c>
      <c r="AN208" s="37">
        <f t="shared" si="84"/>
        <v>19</v>
      </c>
      <c r="AO208" t="s">
        <v>45</v>
      </c>
      <c r="AP208" s="37">
        <f t="shared" si="85"/>
        <v>19</v>
      </c>
      <c r="AQ208" t="s">
        <v>45</v>
      </c>
      <c r="AR208" s="37">
        <f t="shared" si="105"/>
        <v>14.8</v>
      </c>
      <c r="AS208" t="s">
        <v>45</v>
      </c>
      <c r="AT208" s="37">
        <f t="shared" si="106"/>
        <v>14.8</v>
      </c>
      <c r="AU208" t="s">
        <v>45</v>
      </c>
      <c r="AV208" s="37">
        <f t="shared" si="107"/>
        <v>19</v>
      </c>
      <c r="AW208" t="s">
        <v>45</v>
      </c>
      <c r="AX208" s="37">
        <f t="shared" si="108"/>
        <v>19</v>
      </c>
      <c r="AY208" t="s">
        <v>45</v>
      </c>
      <c r="AZ208" s="37">
        <f t="shared" si="109"/>
        <v>14.8</v>
      </c>
      <c r="BA208" t="s">
        <v>45</v>
      </c>
      <c r="BB208" s="37">
        <f t="shared" si="110"/>
        <v>10.600000000000001</v>
      </c>
      <c r="BC208" t="s">
        <v>45</v>
      </c>
      <c r="BD208" s="37">
        <f t="shared" si="111"/>
        <v>5.2</v>
      </c>
      <c r="BE208" t="s">
        <v>45</v>
      </c>
    </row>
    <row r="209" spans="1:57" x14ac:dyDescent="0.25">
      <c r="A209" s="2" t="s">
        <v>248</v>
      </c>
      <c r="B209" s="6"/>
      <c r="C209" s="4">
        <v>87015</v>
      </c>
      <c r="D209" s="5">
        <v>48.01</v>
      </c>
      <c r="E209" s="37">
        <f t="shared" si="86"/>
        <v>38.408000000000001</v>
      </c>
      <c r="F209" s="37">
        <f t="shared" si="87"/>
        <v>12.4826</v>
      </c>
      <c r="G209" s="37">
        <f t="shared" si="88"/>
        <v>46.569699999999997</v>
      </c>
      <c r="H209" s="37">
        <f t="shared" si="89"/>
        <v>45.609499999999997</v>
      </c>
      <c r="I209" t="s">
        <v>44</v>
      </c>
      <c r="J209" s="37">
        <f t="shared" si="90"/>
        <v>48.01</v>
      </c>
      <c r="K209" t="s">
        <v>45</v>
      </c>
      <c r="L209" s="37">
        <f t="shared" si="91"/>
        <v>35.5274</v>
      </c>
      <c r="M209" t="s">
        <v>45</v>
      </c>
      <c r="N209" s="37">
        <f t="shared" si="92"/>
        <v>43.208999999999996</v>
      </c>
      <c r="O209" t="s">
        <v>45</v>
      </c>
      <c r="P209" s="37">
        <f t="shared" si="93"/>
        <v>38.408000000000001</v>
      </c>
      <c r="Q209" t="s">
        <v>45</v>
      </c>
      <c r="R209" s="37">
        <f t="shared" si="94"/>
        <v>46.569699999999997</v>
      </c>
      <c r="S209" t="s">
        <v>45</v>
      </c>
      <c r="T209" s="37">
        <f t="shared" si="95"/>
        <v>46.569699999999997</v>
      </c>
      <c r="U209" t="s">
        <v>45</v>
      </c>
      <c r="V209" s="37">
        <f t="shared" si="96"/>
        <v>38.408000000000001</v>
      </c>
      <c r="W209" t="s">
        <v>45</v>
      </c>
      <c r="X209" s="37">
        <f t="shared" si="97"/>
        <v>45.609499999999997</v>
      </c>
      <c r="Y209" t="s">
        <v>45</v>
      </c>
      <c r="Z209" s="37">
        <f t="shared" si="98"/>
        <v>45.609499999999997</v>
      </c>
      <c r="AA209" t="s">
        <v>45</v>
      </c>
      <c r="AB209" s="37">
        <f t="shared" si="99"/>
        <v>45.609499999999997</v>
      </c>
      <c r="AC209" t="s">
        <v>45</v>
      </c>
      <c r="AD209" s="37">
        <f t="shared" si="100"/>
        <v>45.609499999999997</v>
      </c>
      <c r="AE209" t="s">
        <v>45</v>
      </c>
      <c r="AF209" s="37">
        <f t="shared" si="101"/>
        <v>46.569699999999997</v>
      </c>
      <c r="AG209" t="s">
        <v>45</v>
      </c>
      <c r="AH209" s="37">
        <f t="shared" si="102"/>
        <v>35.5274</v>
      </c>
      <c r="AI209" t="s">
        <v>45</v>
      </c>
      <c r="AJ209" s="37">
        <f t="shared" si="103"/>
        <v>35.5274</v>
      </c>
      <c r="AK209" t="s">
        <v>45</v>
      </c>
      <c r="AL209" s="37">
        <f t="shared" si="104"/>
        <v>35.5274</v>
      </c>
      <c r="AM209" t="s">
        <v>45</v>
      </c>
      <c r="AN209" s="37">
        <f t="shared" si="84"/>
        <v>45.609499999999997</v>
      </c>
      <c r="AO209" t="s">
        <v>45</v>
      </c>
      <c r="AP209" s="37">
        <f t="shared" si="85"/>
        <v>45.609499999999997</v>
      </c>
      <c r="AQ209" t="s">
        <v>45</v>
      </c>
      <c r="AR209" s="37">
        <f t="shared" si="105"/>
        <v>35.5274</v>
      </c>
      <c r="AS209" t="s">
        <v>45</v>
      </c>
      <c r="AT209" s="37">
        <f t="shared" si="106"/>
        <v>35.5274</v>
      </c>
      <c r="AU209" t="s">
        <v>45</v>
      </c>
      <c r="AV209" s="37">
        <f t="shared" si="107"/>
        <v>45.609499999999997</v>
      </c>
      <c r="AW209" t="s">
        <v>45</v>
      </c>
      <c r="AX209" s="37">
        <f t="shared" si="108"/>
        <v>45.609499999999997</v>
      </c>
      <c r="AY209" t="s">
        <v>45</v>
      </c>
      <c r="AZ209" s="37">
        <f t="shared" si="109"/>
        <v>35.5274</v>
      </c>
      <c r="BA209" t="s">
        <v>45</v>
      </c>
      <c r="BB209" s="37">
        <f t="shared" si="110"/>
        <v>25.4453</v>
      </c>
      <c r="BC209" t="s">
        <v>45</v>
      </c>
      <c r="BD209" s="37">
        <f t="shared" si="111"/>
        <v>12.4826</v>
      </c>
      <c r="BE209" t="s">
        <v>45</v>
      </c>
    </row>
    <row r="210" spans="1:57" x14ac:dyDescent="0.25">
      <c r="A210" s="2" t="s">
        <v>249</v>
      </c>
      <c r="B210" s="6"/>
      <c r="C210" s="4">
        <v>87040</v>
      </c>
      <c r="D210" s="5">
        <v>46.73</v>
      </c>
      <c r="E210" s="37">
        <f t="shared" si="86"/>
        <v>37.384</v>
      </c>
      <c r="F210" s="37">
        <f t="shared" si="87"/>
        <v>12.149799999999999</v>
      </c>
      <c r="G210" s="37">
        <f t="shared" si="88"/>
        <v>45.328099999999999</v>
      </c>
      <c r="H210" s="37">
        <f t="shared" si="89"/>
        <v>44.393499999999996</v>
      </c>
      <c r="I210" t="s">
        <v>44</v>
      </c>
      <c r="J210" s="37">
        <f t="shared" si="90"/>
        <v>46.73</v>
      </c>
      <c r="K210" t="s">
        <v>45</v>
      </c>
      <c r="L210" s="37">
        <f t="shared" si="91"/>
        <v>34.580199999999998</v>
      </c>
      <c r="M210" t="s">
        <v>45</v>
      </c>
      <c r="N210" s="37">
        <f t="shared" si="92"/>
        <v>42.056999999999995</v>
      </c>
      <c r="O210" t="s">
        <v>45</v>
      </c>
      <c r="P210" s="37">
        <f t="shared" si="93"/>
        <v>37.384</v>
      </c>
      <c r="Q210" t="s">
        <v>45</v>
      </c>
      <c r="R210" s="37">
        <f t="shared" si="94"/>
        <v>45.328099999999999</v>
      </c>
      <c r="S210" t="s">
        <v>45</v>
      </c>
      <c r="T210" s="37">
        <f t="shared" si="95"/>
        <v>45.328099999999999</v>
      </c>
      <c r="U210" t="s">
        <v>45</v>
      </c>
      <c r="V210" s="37">
        <f t="shared" si="96"/>
        <v>37.384</v>
      </c>
      <c r="W210" t="s">
        <v>45</v>
      </c>
      <c r="X210" s="37">
        <f t="shared" si="97"/>
        <v>44.393499999999996</v>
      </c>
      <c r="Y210" t="s">
        <v>45</v>
      </c>
      <c r="Z210" s="37">
        <f t="shared" si="98"/>
        <v>44.393499999999996</v>
      </c>
      <c r="AA210" t="s">
        <v>45</v>
      </c>
      <c r="AB210" s="37">
        <f t="shared" si="99"/>
        <v>44.393499999999996</v>
      </c>
      <c r="AC210" t="s">
        <v>45</v>
      </c>
      <c r="AD210" s="37">
        <f t="shared" si="100"/>
        <v>44.393499999999996</v>
      </c>
      <c r="AE210" t="s">
        <v>45</v>
      </c>
      <c r="AF210" s="37">
        <f t="shared" si="101"/>
        <v>45.328099999999999</v>
      </c>
      <c r="AG210" t="s">
        <v>45</v>
      </c>
      <c r="AH210" s="37">
        <f t="shared" si="102"/>
        <v>34.580199999999998</v>
      </c>
      <c r="AI210" t="s">
        <v>45</v>
      </c>
      <c r="AJ210" s="37">
        <f t="shared" si="103"/>
        <v>34.580199999999998</v>
      </c>
      <c r="AK210" t="s">
        <v>45</v>
      </c>
      <c r="AL210" s="37">
        <f t="shared" si="104"/>
        <v>34.580199999999998</v>
      </c>
      <c r="AM210" t="s">
        <v>45</v>
      </c>
      <c r="AN210" s="37">
        <f t="shared" si="84"/>
        <v>44.393499999999996</v>
      </c>
      <c r="AO210" t="s">
        <v>45</v>
      </c>
      <c r="AP210" s="37">
        <f t="shared" si="85"/>
        <v>44.393499999999996</v>
      </c>
      <c r="AQ210" t="s">
        <v>45</v>
      </c>
      <c r="AR210" s="37">
        <f t="shared" si="105"/>
        <v>34.580199999999998</v>
      </c>
      <c r="AS210" t="s">
        <v>45</v>
      </c>
      <c r="AT210" s="37">
        <f t="shared" si="106"/>
        <v>34.580199999999998</v>
      </c>
      <c r="AU210" t="s">
        <v>45</v>
      </c>
      <c r="AV210" s="37">
        <f t="shared" si="107"/>
        <v>44.393499999999996</v>
      </c>
      <c r="AW210" t="s">
        <v>45</v>
      </c>
      <c r="AX210" s="37">
        <f t="shared" si="108"/>
        <v>44.393499999999996</v>
      </c>
      <c r="AY210" t="s">
        <v>45</v>
      </c>
      <c r="AZ210" s="37">
        <f t="shared" si="109"/>
        <v>34.580199999999998</v>
      </c>
      <c r="BA210" t="s">
        <v>45</v>
      </c>
      <c r="BB210" s="37">
        <f t="shared" si="110"/>
        <v>24.7669</v>
      </c>
      <c r="BC210" t="s">
        <v>45</v>
      </c>
      <c r="BD210" s="37">
        <f t="shared" si="111"/>
        <v>12.149799999999999</v>
      </c>
      <c r="BE210" t="s">
        <v>45</v>
      </c>
    </row>
    <row r="211" spans="1:57" x14ac:dyDescent="0.25">
      <c r="A211" s="2" t="s">
        <v>250</v>
      </c>
      <c r="B211" s="6"/>
      <c r="C211" s="4">
        <v>87045</v>
      </c>
      <c r="D211" s="5">
        <v>65.3</v>
      </c>
      <c r="E211" s="37">
        <f t="shared" si="86"/>
        <v>52.239999999999995</v>
      </c>
      <c r="F211" s="37">
        <f t="shared" si="87"/>
        <v>16.978000000000002</v>
      </c>
      <c r="G211" s="37">
        <f t="shared" si="88"/>
        <v>63.340999999999994</v>
      </c>
      <c r="H211" s="37">
        <f t="shared" si="89"/>
        <v>62.034999999999997</v>
      </c>
      <c r="I211" t="s">
        <v>44</v>
      </c>
      <c r="J211" s="37">
        <f t="shared" si="90"/>
        <v>65.3</v>
      </c>
      <c r="K211" t="s">
        <v>45</v>
      </c>
      <c r="L211" s="37">
        <f t="shared" si="91"/>
        <v>48.321999999999996</v>
      </c>
      <c r="M211" t="s">
        <v>45</v>
      </c>
      <c r="N211" s="37">
        <f t="shared" si="92"/>
        <v>58.769999999999996</v>
      </c>
      <c r="O211" t="s">
        <v>45</v>
      </c>
      <c r="P211" s="37">
        <f t="shared" si="93"/>
        <v>52.24</v>
      </c>
      <c r="Q211" t="s">
        <v>45</v>
      </c>
      <c r="R211" s="37">
        <f t="shared" si="94"/>
        <v>63.340999999999994</v>
      </c>
      <c r="S211" t="s">
        <v>45</v>
      </c>
      <c r="T211" s="37">
        <f t="shared" si="95"/>
        <v>63.340999999999994</v>
      </c>
      <c r="U211" t="s">
        <v>45</v>
      </c>
      <c r="V211" s="37">
        <f t="shared" si="96"/>
        <v>52.24</v>
      </c>
      <c r="W211" t="s">
        <v>45</v>
      </c>
      <c r="X211" s="37">
        <f t="shared" si="97"/>
        <v>62.034999999999997</v>
      </c>
      <c r="Y211" t="s">
        <v>45</v>
      </c>
      <c r="Z211" s="37">
        <f t="shared" si="98"/>
        <v>62.034999999999997</v>
      </c>
      <c r="AA211" t="s">
        <v>45</v>
      </c>
      <c r="AB211" s="37">
        <f t="shared" si="99"/>
        <v>62.034999999999997</v>
      </c>
      <c r="AC211" t="s">
        <v>45</v>
      </c>
      <c r="AD211" s="37">
        <f t="shared" si="100"/>
        <v>62.034999999999997</v>
      </c>
      <c r="AE211" t="s">
        <v>45</v>
      </c>
      <c r="AF211" s="37">
        <f t="shared" si="101"/>
        <v>63.340999999999994</v>
      </c>
      <c r="AG211" t="s">
        <v>45</v>
      </c>
      <c r="AH211" s="37">
        <f t="shared" si="102"/>
        <v>48.321999999999996</v>
      </c>
      <c r="AI211" t="s">
        <v>45</v>
      </c>
      <c r="AJ211" s="37">
        <f t="shared" si="103"/>
        <v>48.321999999999996</v>
      </c>
      <c r="AK211" t="s">
        <v>45</v>
      </c>
      <c r="AL211" s="37">
        <f t="shared" si="104"/>
        <v>48.321999999999996</v>
      </c>
      <c r="AM211" t="s">
        <v>45</v>
      </c>
      <c r="AN211" s="37">
        <f t="shared" si="84"/>
        <v>62.034999999999997</v>
      </c>
      <c r="AO211" t="s">
        <v>45</v>
      </c>
      <c r="AP211" s="37">
        <f t="shared" si="85"/>
        <v>62.034999999999997</v>
      </c>
      <c r="AQ211" t="s">
        <v>45</v>
      </c>
      <c r="AR211" s="37">
        <f t="shared" si="105"/>
        <v>48.321999999999996</v>
      </c>
      <c r="AS211" t="s">
        <v>45</v>
      </c>
      <c r="AT211" s="37">
        <f t="shared" si="106"/>
        <v>48.321999999999996</v>
      </c>
      <c r="AU211" t="s">
        <v>45</v>
      </c>
      <c r="AV211" s="37">
        <f t="shared" si="107"/>
        <v>62.034999999999997</v>
      </c>
      <c r="AW211" t="s">
        <v>45</v>
      </c>
      <c r="AX211" s="37">
        <f t="shared" si="108"/>
        <v>62.034999999999997</v>
      </c>
      <c r="AY211" t="s">
        <v>45</v>
      </c>
      <c r="AZ211" s="37">
        <f t="shared" si="109"/>
        <v>48.321999999999996</v>
      </c>
      <c r="BA211" t="s">
        <v>45</v>
      </c>
      <c r="BB211" s="37">
        <f t="shared" si="110"/>
        <v>34.609000000000002</v>
      </c>
      <c r="BC211" t="s">
        <v>45</v>
      </c>
      <c r="BD211" s="37">
        <f t="shared" si="111"/>
        <v>16.978000000000002</v>
      </c>
      <c r="BE211" t="s">
        <v>45</v>
      </c>
    </row>
    <row r="212" spans="1:57" ht="60" x14ac:dyDescent="0.25">
      <c r="A212" s="2" t="s">
        <v>251</v>
      </c>
      <c r="B212" s="6"/>
      <c r="C212" s="4">
        <v>87070</v>
      </c>
      <c r="D212" s="5">
        <v>38.58</v>
      </c>
      <c r="E212" s="37">
        <f t="shared" si="86"/>
        <v>30.863999999999997</v>
      </c>
      <c r="F212" s="37">
        <f t="shared" si="87"/>
        <v>10.030799999999999</v>
      </c>
      <c r="G212" s="37">
        <f t="shared" si="88"/>
        <v>37.422599999999996</v>
      </c>
      <c r="H212" s="37">
        <f t="shared" si="89"/>
        <v>36.650999999999996</v>
      </c>
      <c r="I212" t="s">
        <v>44</v>
      </c>
      <c r="J212" s="37">
        <f t="shared" si="90"/>
        <v>38.58</v>
      </c>
      <c r="K212" t="s">
        <v>45</v>
      </c>
      <c r="L212" s="37">
        <f t="shared" si="91"/>
        <v>28.549199999999999</v>
      </c>
      <c r="M212" t="s">
        <v>45</v>
      </c>
      <c r="N212" s="37">
        <f t="shared" si="92"/>
        <v>34.722000000000001</v>
      </c>
      <c r="O212" t="s">
        <v>45</v>
      </c>
      <c r="P212" s="37">
        <f t="shared" si="93"/>
        <v>30.864000000000001</v>
      </c>
      <c r="Q212" t="s">
        <v>45</v>
      </c>
      <c r="R212" s="37">
        <f t="shared" si="94"/>
        <v>37.422599999999996</v>
      </c>
      <c r="S212" t="s">
        <v>45</v>
      </c>
      <c r="T212" s="37">
        <f t="shared" si="95"/>
        <v>37.422599999999996</v>
      </c>
      <c r="U212" t="s">
        <v>45</v>
      </c>
      <c r="V212" s="37">
        <f t="shared" si="96"/>
        <v>30.864000000000001</v>
      </c>
      <c r="W212" t="s">
        <v>45</v>
      </c>
      <c r="X212" s="37">
        <f t="shared" si="97"/>
        <v>36.650999999999996</v>
      </c>
      <c r="Y212" t="s">
        <v>45</v>
      </c>
      <c r="Z212" s="37">
        <f t="shared" si="98"/>
        <v>36.650999999999996</v>
      </c>
      <c r="AA212" t="s">
        <v>45</v>
      </c>
      <c r="AB212" s="37">
        <f t="shared" si="99"/>
        <v>36.650999999999996</v>
      </c>
      <c r="AC212" t="s">
        <v>45</v>
      </c>
      <c r="AD212" s="37">
        <f t="shared" si="100"/>
        <v>36.650999999999996</v>
      </c>
      <c r="AE212" t="s">
        <v>45</v>
      </c>
      <c r="AF212" s="37">
        <f t="shared" si="101"/>
        <v>37.422599999999996</v>
      </c>
      <c r="AG212" t="s">
        <v>45</v>
      </c>
      <c r="AH212" s="37">
        <f t="shared" si="102"/>
        <v>28.549199999999999</v>
      </c>
      <c r="AI212" t="s">
        <v>45</v>
      </c>
      <c r="AJ212" s="37">
        <f t="shared" si="103"/>
        <v>28.549199999999999</v>
      </c>
      <c r="AK212" t="s">
        <v>45</v>
      </c>
      <c r="AL212" s="37">
        <f t="shared" si="104"/>
        <v>28.549199999999999</v>
      </c>
      <c r="AM212" t="s">
        <v>45</v>
      </c>
      <c r="AN212" s="37">
        <f t="shared" si="84"/>
        <v>36.650999999999996</v>
      </c>
      <c r="AO212" t="s">
        <v>45</v>
      </c>
      <c r="AP212" s="37">
        <f t="shared" si="85"/>
        <v>36.650999999999996</v>
      </c>
      <c r="AQ212" t="s">
        <v>45</v>
      </c>
      <c r="AR212" s="37">
        <f t="shared" si="105"/>
        <v>28.549199999999999</v>
      </c>
      <c r="AS212" t="s">
        <v>45</v>
      </c>
      <c r="AT212" s="37">
        <f t="shared" si="106"/>
        <v>28.549199999999999</v>
      </c>
      <c r="AU212" t="s">
        <v>45</v>
      </c>
      <c r="AV212" s="37">
        <f t="shared" si="107"/>
        <v>36.650999999999996</v>
      </c>
      <c r="AW212" t="s">
        <v>45</v>
      </c>
      <c r="AX212" s="37">
        <f t="shared" si="108"/>
        <v>36.650999999999996</v>
      </c>
      <c r="AY212" t="s">
        <v>45</v>
      </c>
      <c r="AZ212" s="37">
        <f t="shared" si="109"/>
        <v>28.549199999999999</v>
      </c>
      <c r="BA212" t="s">
        <v>45</v>
      </c>
      <c r="BB212" s="37">
        <f t="shared" si="110"/>
        <v>20.447400000000002</v>
      </c>
      <c r="BC212" t="s">
        <v>45</v>
      </c>
      <c r="BD212" s="37">
        <f t="shared" si="111"/>
        <v>10.030799999999999</v>
      </c>
      <c r="BE212" t="s">
        <v>45</v>
      </c>
    </row>
    <row r="213" spans="1:57" x14ac:dyDescent="0.25">
      <c r="A213" s="2" t="s">
        <v>252</v>
      </c>
      <c r="B213" s="6"/>
      <c r="C213" s="4">
        <v>87070</v>
      </c>
      <c r="D213" s="5">
        <v>64.75</v>
      </c>
      <c r="E213" s="37">
        <f t="shared" si="86"/>
        <v>51.8</v>
      </c>
      <c r="F213" s="37">
        <f t="shared" si="87"/>
        <v>16.835000000000001</v>
      </c>
      <c r="G213" s="37">
        <f t="shared" si="88"/>
        <v>62.807499999999997</v>
      </c>
      <c r="H213" s="37">
        <f t="shared" si="89"/>
        <v>61.512499999999996</v>
      </c>
      <c r="I213" t="s">
        <v>44</v>
      </c>
      <c r="J213" s="37">
        <f t="shared" si="90"/>
        <v>64.75</v>
      </c>
      <c r="K213" t="s">
        <v>45</v>
      </c>
      <c r="L213" s="37">
        <f t="shared" si="91"/>
        <v>47.914999999999999</v>
      </c>
      <c r="M213" t="s">
        <v>45</v>
      </c>
      <c r="N213" s="37">
        <f t="shared" si="92"/>
        <v>58.274999999999999</v>
      </c>
      <c r="O213" t="s">
        <v>45</v>
      </c>
      <c r="P213" s="37">
        <f t="shared" si="93"/>
        <v>51.800000000000004</v>
      </c>
      <c r="Q213" t="s">
        <v>45</v>
      </c>
      <c r="R213" s="37">
        <f t="shared" si="94"/>
        <v>62.807499999999997</v>
      </c>
      <c r="S213" t="s">
        <v>45</v>
      </c>
      <c r="T213" s="37">
        <f t="shared" si="95"/>
        <v>62.807499999999997</v>
      </c>
      <c r="U213" t="s">
        <v>45</v>
      </c>
      <c r="V213" s="37">
        <f t="shared" si="96"/>
        <v>51.800000000000004</v>
      </c>
      <c r="W213" t="s">
        <v>45</v>
      </c>
      <c r="X213" s="37">
        <f t="shared" si="97"/>
        <v>61.512499999999996</v>
      </c>
      <c r="Y213" t="s">
        <v>45</v>
      </c>
      <c r="Z213" s="37">
        <f t="shared" si="98"/>
        <v>61.512499999999996</v>
      </c>
      <c r="AA213" t="s">
        <v>45</v>
      </c>
      <c r="AB213" s="37">
        <f t="shared" si="99"/>
        <v>61.512499999999996</v>
      </c>
      <c r="AC213" t="s">
        <v>45</v>
      </c>
      <c r="AD213" s="37">
        <f t="shared" si="100"/>
        <v>61.512499999999996</v>
      </c>
      <c r="AE213" t="s">
        <v>45</v>
      </c>
      <c r="AF213" s="37">
        <f t="shared" si="101"/>
        <v>62.807499999999997</v>
      </c>
      <c r="AG213" t="s">
        <v>45</v>
      </c>
      <c r="AH213" s="37">
        <f t="shared" si="102"/>
        <v>47.914999999999999</v>
      </c>
      <c r="AI213" t="s">
        <v>45</v>
      </c>
      <c r="AJ213" s="37">
        <f t="shared" si="103"/>
        <v>47.914999999999999</v>
      </c>
      <c r="AK213" t="s">
        <v>45</v>
      </c>
      <c r="AL213" s="37">
        <f t="shared" si="104"/>
        <v>47.914999999999999</v>
      </c>
      <c r="AM213" t="s">
        <v>45</v>
      </c>
      <c r="AN213" s="37">
        <f t="shared" si="84"/>
        <v>61.512499999999996</v>
      </c>
      <c r="AO213" t="s">
        <v>45</v>
      </c>
      <c r="AP213" s="37">
        <f t="shared" si="85"/>
        <v>61.512499999999996</v>
      </c>
      <c r="AQ213" t="s">
        <v>45</v>
      </c>
      <c r="AR213" s="37">
        <f t="shared" si="105"/>
        <v>47.914999999999999</v>
      </c>
      <c r="AS213" t="s">
        <v>45</v>
      </c>
      <c r="AT213" s="37">
        <f t="shared" si="106"/>
        <v>47.914999999999999</v>
      </c>
      <c r="AU213" t="s">
        <v>45</v>
      </c>
      <c r="AV213" s="37">
        <f t="shared" si="107"/>
        <v>61.512499999999996</v>
      </c>
      <c r="AW213" t="s">
        <v>45</v>
      </c>
      <c r="AX213" s="37">
        <f t="shared" si="108"/>
        <v>61.512499999999996</v>
      </c>
      <c r="AY213" t="s">
        <v>45</v>
      </c>
      <c r="AZ213" s="37">
        <f t="shared" si="109"/>
        <v>47.914999999999999</v>
      </c>
      <c r="BA213" t="s">
        <v>45</v>
      </c>
      <c r="BB213" s="37">
        <f t="shared" si="110"/>
        <v>34.317500000000003</v>
      </c>
      <c r="BC213" t="s">
        <v>45</v>
      </c>
      <c r="BD213" s="37">
        <f t="shared" si="111"/>
        <v>16.835000000000001</v>
      </c>
      <c r="BE213" t="s">
        <v>45</v>
      </c>
    </row>
    <row r="214" spans="1:57" x14ac:dyDescent="0.25">
      <c r="A214" s="2" t="s">
        <v>253</v>
      </c>
      <c r="B214" s="6"/>
      <c r="C214" s="4">
        <v>87070</v>
      </c>
      <c r="D214" s="5">
        <v>39.01</v>
      </c>
      <c r="E214" s="37">
        <f t="shared" si="86"/>
        <v>31.207999999999998</v>
      </c>
      <c r="F214" s="37">
        <f t="shared" si="87"/>
        <v>10.1426</v>
      </c>
      <c r="G214" s="37">
        <f t="shared" si="88"/>
        <v>37.839700000000001</v>
      </c>
      <c r="H214" s="37">
        <f t="shared" si="89"/>
        <v>37.0595</v>
      </c>
      <c r="I214" t="s">
        <v>44</v>
      </c>
      <c r="J214" s="37">
        <f t="shared" si="90"/>
        <v>39.01</v>
      </c>
      <c r="K214" t="s">
        <v>45</v>
      </c>
      <c r="L214" s="37">
        <f t="shared" si="91"/>
        <v>28.8674</v>
      </c>
      <c r="M214" t="s">
        <v>45</v>
      </c>
      <c r="N214" s="37">
        <f t="shared" si="92"/>
        <v>35.109000000000002</v>
      </c>
      <c r="O214" t="s">
        <v>45</v>
      </c>
      <c r="P214" s="37">
        <f t="shared" si="93"/>
        <v>31.207999999999998</v>
      </c>
      <c r="Q214" t="s">
        <v>45</v>
      </c>
      <c r="R214" s="37">
        <f t="shared" si="94"/>
        <v>37.839700000000001</v>
      </c>
      <c r="S214" t="s">
        <v>45</v>
      </c>
      <c r="T214" s="37">
        <f t="shared" si="95"/>
        <v>37.839700000000001</v>
      </c>
      <c r="U214" t="s">
        <v>45</v>
      </c>
      <c r="V214" s="37">
        <f t="shared" si="96"/>
        <v>31.207999999999998</v>
      </c>
      <c r="W214" t="s">
        <v>45</v>
      </c>
      <c r="X214" s="37">
        <f t="shared" si="97"/>
        <v>37.0595</v>
      </c>
      <c r="Y214" t="s">
        <v>45</v>
      </c>
      <c r="Z214" s="37">
        <f t="shared" si="98"/>
        <v>37.0595</v>
      </c>
      <c r="AA214" t="s">
        <v>45</v>
      </c>
      <c r="AB214" s="37">
        <f t="shared" si="99"/>
        <v>37.0595</v>
      </c>
      <c r="AC214" t="s">
        <v>45</v>
      </c>
      <c r="AD214" s="37">
        <f t="shared" si="100"/>
        <v>37.0595</v>
      </c>
      <c r="AE214" t="s">
        <v>45</v>
      </c>
      <c r="AF214" s="37">
        <f t="shared" si="101"/>
        <v>37.839700000000001</v>
      </c>
      <c r="AG214" t="s">
        <v>45</v>
      </c>
      <c r="AH214" s="37">
        <f t="shared" si="102"/>
        <v>28.8674</v>
      </c>
      <c r="AI214" t="s">
        <v>45</v>
      </c>
      <c r="AJ214" s="37">
        <f t="shared" si="103"/>
        <v>28.8674</v>
      </c>
      <c r="AK214" t="s">
        <v>45</v>
      </c>
      <c r="AL214" s="37">
        <f t="shared" si="104"/>
        <v>28.8674</v>
      </c>
      <c r="AM214" t="s">
        <v>45</v>
      </c>
      <c r="AN214" s="37">
        <f t="shared" si="84"/>
        <v>37.0595</v>
      </c>
      <c r="AO214" t="s">
        <v>45</v>
      </c>
      <c r="AP214" s="37">
        <f t="shared" si="85"/>
        <v>37.0595</v>
      </c>
      <c r="AQ214" t="s">
        <v>45</v>
      </c>
      <c r="AR214" s="37">
        <f t="shared" si="105"/>
        <v>28.8674</v>
      </c>
      <c r="AS214" t="s">
        <v>45</v>
      </c>
      <c r="AT214" s="37">
        <f t="shared" si="106"/>
        <v>28.8674</v>
      </c>
      <c r="AU214" t="s">
        <v>45</v>
      </c>
      <c r="AV214" s="37">
        <f t="shared" si="107"/>
        <v>37.0595</v>
      </c>
      <c r="AW214" t="s">
        <v>45</v>
      </c>
      <c r="AX214" s="37">
        <f t="shared" si="108"/>
        <v>37.0595</v>
      </c>
      <c r="AY214" t="s">
        <v>45</v>
      </c>
      <c r="AZ214" s="37">
        <f t="shared" si="109"/>
        <v>28.8674</v>
      </c>
      <c r="BA214" t="s">
        <v>45</v>
      </c>
      <c r="BB214" s="37">
        <f t="shared" si="110"/>
        <v>20.6753</v>
      </c>
      <c r="BC214" t="s">
        <v>45</v>
      </c>
      <c r="BD214" s="37">
        <f t="shared" si="111"/>
        <v>10.1426</v>
      </c>
      <c r="BE214" t="s">
        <v>45</v>
      </c>
    </row>
    <row r="215" spans="1:57" x14ac:dyDescent="0.25">
      <c r="A215" s="2" t="s">
        <v>254</v>
      </c>
      <c r="B215" s="6"/>
      <c r="C215" s="4">
        <v>87070</v>
      </c>
      <c r="D215" s="5">
        <v>39.01</v>
      </c>
      <c r="E215" s="37">
        <f t="shared" si="86"/>
        <v>31.207999999999998</v>
      </c>
      <c r="F215" s="37">
        <f t="shared" si="87"/>
        <v>10.1426</v>
      </c>
      <c r="G215" s="37">
        <f t="shared" si="88"/>
        <v>37.839700000000001</v>
      </c>
      <c r="H215" s="37">
        <f t="shared" si="89"/>
        <v>37.0595</v>
      </c>
      <c r="I215" t="s">
        <v>44</v>
      </c>
      <c r="J215" s="37">
        <f t="shared" si="90"/>
        <v>39.01</v>
      </c>
      <c r="K215" t="s">
        <v>45</v>
      </c>
      <c r="L215" s="37">
        <f t="shared" si="91"/>
        <v>28.8674</v>
      </c>
      <c r="M215" t="s">
        <v>45</v>
      </c>
      <c r="N215" s="37">
        <f t="shared" si="92"/>
        <v>35.109000000000002</v>
      </c>
      <c r="O215" t="s">
        <v>45</v>
      </c>
      <c r="P215" s="37">
        <f t="shared" si="93"/>
        <v>31.207999999999998</v>
      </c>
      <c r="Q215" t="s">
        <v>45</v>
      </c>
      <c r="R215" s="37">
        <f t="shared" si="94"/>
        <v>37.839700000000001</v>
      </c>
      <c r="S215" t="s">
        <v>45</v>
      </c>
      <c r="T215" s="37">
        <f t="shared" si="95"/>
        <v>37.839700000000001</v>
      </c>
      <c r="U215" t="s">
        <v>45</v>
      </c>
      <c r="V215" s="37">
        <f t="shared" si="96"/>
        <v>31.207999999999998</v>
      </c>
      <c r="W215" t="s">
        <v>45</v>
      </c>
      <c r="X215" s="37">
        <f t="shared" si="97"/>
        <v>37.0595</v>
      </c>
      <c r="Y215" t="s">
        <v>45</v>
      </c>
      <c r="Z215" s="37">
        <f t="shared" si="98"/>
        <v>37.0595</v>
      </c>
      <c r="AA215" t="s">
        <v>45</v>
      </c>
      <c r="AB215" s="37">
        <f t="shared" si="99"/>
        <v>37.0595</v>
      </c>
      <c r="AC215" t="s">
        <v>45</v>
      </c>
      <c r="AD215" s="37">
        <f t="shared" si="100"/>
        <v>37.0595</v>
      </c>
      <c r="AE215" t="s">
        <v>45</v>
      </c>
      <c r="AF215" s="37">
        <f t="shared" si="101"/>
        <v>37.839700000000001</v>
      </c>
      <c r="AG215" t="s">
        <v>45</v>
      </c>
      <c r="AH215" s="37">
        <f t="shared" si="102"/>
        <v>28.8674</v>
      </c>
      <c r="AI215" t="s">
        <v>45</v>
      </c>
      <c r="AJ215" s="37">
        <f t="shared" si="103"/>
        <v>28.8674</v>
      </c>
      <c r="AK215" t="s">
        <v>45</v>
      </c>
      <c r="AL215" s="37">
        <f t="shared" si="104"/>
        <v>28.8674</v>
      </c>
      <c r="AM215" t="s">
        <v>45</v>
      </c>
      <c r="AN215" s="37">
        <f t="shared" si="84"/>
        <v>37.0595</v>
      </c>
      <c r="AO215" t="s">
        <v>45</v>
      </c>
      <c r="AP215" s="37">
        <f t="shared" si="85"/>
        <v>37.0595</v>
      </c>
      <c r="AQ215" t="s">
        <v>45</v>
      </c>
      <c r="AR215" s="37">
        <f t="shared" si="105"/>
        <v>28.8674</v>
      </c>
      <c r="AS215" t="s">
        <v>45</v>
      </c>
      <c r="AT215" s="37">
        <f t="shared" si="106"/>
        <v>28.8674</v>
      </c>
      <c r="AU215" t="s">
        <v>45</v>
      </c>
      <c r="AV215" s="37">
        <f t="shared" si="107"/>
        <v>37.0595</v>
      </c>
      <c r="AW215" t="s">
        <v>45</v>
      </c>
      <c r="AX215" s="37">
        <f t="shared" si="108"/>
        <v>37.0595</v>
      </c>
      <c r="AY215" t="s">
        <v>45</v>
      </c>
      <c r="AZ215" s="37">
        <f t="shared" si="109"/>
        <v>28.8674</v>
      </c>
      <c r="BA215" t="s">
        <v>45</v>
      </c>
      <c r="BB215" s="37">
        <f t="shared" si="110"/>
        <v>20.6753</v>
      </c>
      <c r="BC215" t="s">
        <v>45</v>
      </c>
      <c r="BD215" s="37">
        <f t="shared" si="111"/>
        <v>10.1426</v>
      </c>
      <c r="BE215" t="s">
        <v>45</v>
      </c>
    </row>
    <row r="216" spans="1:57" x14ac:dyDescent="0.25">
      <c r="A216" s="2" t="s">
        <v>255</v>
      </c>
      <c r="B216" s="6"/>
      <c r="C216" s="4">
        <v>87075</v>
      </c>
      <c r="D216" s="5">
        <v>12.99</v>
      </c>
      <c r="E216" s="37">
        <f t="shared" si="86"/>
        <v>10.391999999999999</v>
      </c>
      <c r="F216" s="37">
        <f t="shared" si="87"/>
        <v>3.3774000000000002</v>
      </c>
      <c r="G216" s="37">
        <f t="shared" si="88"/>
        <v>12.600300000000001</v>
      </c>
      <c r="H216" s="37">
        <f t="shared" si="89"/>
        <v>12.3405</v>
      </c>
      <c r="I216" t="s">
        <v>44</v>
      </c>
      <c r="J216" s="37">
        <f t="shared" si="90"/>
        <v>12.99</v>
      </c>
      <c r="K216" t="s">
        <v>45</v>
      </c>
      <c r="L216" s="37">
        <f t="shared" si="91"/>
        <v>9.6126000000000005</v>
      </c>
      <c r="M216" t="s">
        <v>45</v>
      </c>
      <c r="N216" s="37">
        <f t="shared" si="92"/>
        <v>11.691000000000001</v>
      </c>
      <c r="O216" t="s">
        <v>45</v>
      </c>
      <c r="P216" s="37">
        <f t="shared" si="93"/>
        <v>10.392000000000001</v>
      </c>
      <c r="Q216" t="s">
        <v>45</v>
      </c>
      <c r="R216" s="37">
        <f t="shared" si="94"/>
        <v>12.600300000000001</v>
      </c>
      <c r="S216" t="s">
        <v>45</v>
      </c>
      <c r="T216" s="37">
        <f t="shared" si="95"/>
        <v>12.600300000000001</v>
      </c>
      <c r="U216" t="s">
        <v>45</v>
      </c>
      <c r="V216" s="37">
        <f t="shared" si="96"/>
        <v>10.392000000000001</v>
      </c>
      <c r="W216" t="s">
        <v>45</v>
      </c>
      <c r="X216" s="37">
        <f t="shared" si="97"/>
        <v>12.3405</v>
      </c>
      <c r="Y216" t="s">
        <v>45</v>
      </c>
      <c r="Z216" s="37">
        <f t="shared" si="98"/>
        <v>12.3405</v>
      </c>
      <c r="AA216" t="s">
        <v>45</v>
      </c>
      <c r="AB216" s="37">
        <f t="shared" si="99"/>
        <v>12.3405</v>
      </c>
      <c r="AC216" t="s">
        <v>45</v>
      </c>
      <c r="AD216" s="37">
        <f t="shared" si="100"/>
        <v>12.3405</v>
      </c>
      <c r="AE216" t="s">
        <v>45</v>
      </c>
      <c r="AF216" s="37">
        <f t="shared" si="101"/>
        <v>12.600300000000001</v>
      </c>
      <c r="AG216" t="s">
        <v>45</v>
      </c>
      <c r="AH216" s="37">
        <f t="shared" si="102"/>
        <v>9.6126000000000005</v>
      </c>
      <c r="AI216" t="s">
        <v>45</v>
      </c>
      <c r="AJ216" s="37">
        <f t="shared" si="103"/>
        <v>9.6126000000000005</v>
      </c>
      <c r="AK216" t="s">
        <v>45</v>
      </c>
      <c r="AL216" s="37">
        <f t="shared" si="104"/>
        <v>9.6126000000000005</v>
      </c>
      <c r="AM216" t="s">
        <v>45</v>
      </c>
      <c r="AN216" s="37">
        <f t="shared" si="84"/>
        <v>12.3405</v>
      </c>
      <c r="AO216" t="s">
        <v>45</v>
      </c>
      <c r="AP216" s="37">
        <f t="shared" si="85"/>
        <v>12.3405</v>
      </c>
      <c r="AQ216" t="s">
        <v>45</v>
      </c>
      <c r="AR216" s="37">
        <f t="shared" si="105"/>
        <v>9.6126000000000005</v>
      </c>
      <c r="AS216" t="s">
        <v>45</v>
      </c>
      <c r="AT216" s="37">
        <f t="shared" si="106"/>
        <v>9.6126000000000005</v>
      </c>
      <c r="AU216" t="s">
        <v>45</v>
      </c>
      <c r="AV216" s="37">
        <f t="shared" si="107"/>
        <v>12.3405</v>
      </c>
      <c r="AW216" t="s">
        <v>45</v>
      </c>
      <c r="AX216" s="37">
        <f t="shared" si="108"/>
        <v>12.3405</v>
      </c>
      <c r="AY216" t="s">
        <v>45</v>
      </c>
      <c r="AZ216" s="37">
        <f t="shared" si="109"/>
        <v>9.6126000000000005</v>
      </c>
      <c r="BA216" t="s">
        <v>45</v>
      </c>
      <c r="BB216" s="37">
        <f t="shared" si="110"/>
        <v>6.8847000000000005</v>
      </c>
      <c r="BC216" t="s">
        <v>45</v>
      </c>
      <c r="BD216" s="37">
        <f t="shared" si="111"/>
        <v>3.3774000000000002</v>
      </c>
      <c r="BE216" t="s">
        <v>45</v>
      </c>
    </row>
    <row r="217" spans="1:57" x14ac:dyDescent="0.25">
      <c r="A217" s="2" t="s">
        <v>256</v>
      </c>
      <c r="B217" s="6"/>
      <c r="C217" s="4">
        <v>87077</v>
      </c>
      <c r="D217" s="5">
        <v>36.56</v>
      </c>
      <c r="E217" s="37">
        <f t="shared" si="86"/>
        <v>29.248000000000001</v>
      </c>
      <c r="F217" s="37">
        <f t="shared" si="87"/>
        <v>9.5056000000000012</v>
      </c>
      <c r="G217" s="37">
        <f t="shared" si="88"/>
        <v>35.463200000000001</v>
      </c>
      <c r="H217" s="37">
        <f t="shared" si="89"/>
        <v>34.731999999999999</v>
      </c>
      <c r="I217" t="s">
        <v>44</v>
      </c>
      <c r="J217" s="37">
        <f t="shared" si="90"/>
        <v>36.56</v>
      </c>
      <c r="K217" t="s">
        <v>45</v>
      </c>
      <c r="L217" s="37">
        <f t="shared" si="91"/>
        <v>27.054400000000001</v>
      </c>
      <c r="M217" t="s">
        <v>45</v>
      </c>
      <c r="N217" s="37">
        <f t="shared" si="92"/>
        <v>32.904000000000003</v>
      </c>
      <c r="O217" t="s">
        <v>45</v>
      </c>
      <c r="P217" s="37">
        <f t="shared" si="93"/>
        <v>29.248000000000005</v>
      </c>
      <c r="Q217" t="s">
        <v>45</v>
      </c>
      <c r="R217" s="37">
        <f t="shared" si="94"/>
        <v>35.463200000000001</v>
      </c>
      <c r="S217" t="s">
        <v>45</v>
      </c>
      <c r="T217" s="37">
        <f t="shared" si="95"/>
        <v>35.463200000000001</v>
      </c>
      <c r="U217" t="s">
        <v>45</v>
      </c>
      <c r="V217" s="37">
        <f t="shared" si="96"/>
        <v>29.248000000000005</v>
      </c>
      <c r="W217" t="s">
        <v>45</v>
      </c>
      <c r="X217" s="37">
        <f t="shared" si="97"/>
        <v>34.731999999999999</v>
      </c>
      <c r="Y217" t="s">
        <v>45</v>
      </c>
      <c r="Z217" s="37">
        <f t="shared" si="98"/>
        <v>34.731999999999999</v>
      </c>
      <c r="AA217" t="s">
        <v>45</v>
      </c>
      <c r="AB217" s="37">
        <f t="shared" si="99"/>
        <v>34.731999999999999</v>
      </c>
      <c r="AC217" t="s">
        <v>45</v>
      </c>
      <c r="AD217" s="37">
        <f t="shared" si="100"/>
        <v>34.731999999999999</v>
      </c>
      <c r="AE217" t="s">
        <v>45</v>
      </c>
      <c r="AF217" s="37">
        <f t="shared" si="101"/>
        <v>35.463200000000001</v>
      </c>
      <c r="AG217" t="s">
        <v>45</v>
      </c>
      <c r="AH217" s="37">
        <f t="shared" si="102"/>
        <v>27.054400000000001</v>
      </c>
      <c r="AI217" t="s">
        <v>45</v>
      </c>
      <c r="AJ217" s="37">
        <f t="shared" si="103"/>
        <v>27.054400000000001</v>
      </c>
      <c r="AK217" t="s">
        <v>45</v>
      </c>
      <c r="AL217" s="37">
        <f t="shared" si="104"/>
        <v>27.054400000000001</v>
      </c>
      <c r="AM217" t="s">
        <v>45</v>
      </c>
      <c r="AN217" s="37">
        <f t="shared" si="84"/>
        <v>34.731999999999999</v>
      </c>
      <c r="AO217" t="s">
        <v>45</v>
      </c>
      <c r="AP217" s="37">
        <f t="shared" si="85"/>
        <v>34.731999999999999</v>
      </c>
      <c r="AQ217" t="s">
        <v>45</v>
      </c>
      <c r="AR217" s="37">
        <f t="shared" si="105"/>
        <v>27.054400000000001</v>
      </c>
      <c r="AS217" t="s">
        <v>45</v>
      </c>
      <c r="AT217" s="37">
        <f t="shared" si="106"/>
        <v>27.054400000000001</v>
      </c>
      <c r="AU217" t="s">
        <v>45</v>
      </c>
      <c r="AV217" s="37">
        <f t="shared" si="107"/>
        <v>34.731999999999999</v>
      </c>
      <c r="AW217" t="s">
        <v>45</v>
      </c>
      <c r="AX217" s="37">
        <f t="shared" si="108"/>
        <v>34.731999999999999</v>
      </c>
      <c r="AY217" t="s">
        <v>45</v>
      </c>
      <c r="AZ217" s="37">
        <f t="shared" si="109"/>
        <v>27.054400000000001</v>
      </c>
      <c r="BA217" t="s">
        <v>45</v>
      </c>
      <c r="BB217" s="37">
        <f t="shared" si="110"/>
        <v>19.376800000000003</v>
      </c>
      <c r="BC217" t="s">
        <v>45</v>
      </c>
      <c r="BD217" s="37">
        <f t="shared" si="111"/>
        <v>9.5056000000000012</v>
      </c>
      <c r="BE217" t="s">
        <v>45</v>
      </c>
    </row>
    <row r="218" spans="1:57" x14ac:dyDescent="0.25">
      <c r="A218" s="2" t="s">
        <v>257</v>
      </c>
      <c r="B218" s="6"/>
      <c r="C218" s="4">
        <v>87077</v>
      </c>
      <c r="D218" s="5">
        <v>36.56</v>
      </c>
      <c r="E218" s="37">
        <f t="shared" si="86"/>
        <v>29.248000000000001</v>
      </c>
      <c r="F218" s="37">
        <f t="shared" si="87"/>
        <v>9.5056000000000012</v>
      </c>
      <c r="G218" s="37">
        <f t="shared" si="88"/>
        <v>35.463200000000001</v>
      </c>
      <c r="H218" s="37">
        <f t="shared" si="89"/>
        <v>34.731999999999999</v>
      </c>
      <c r="I218" t="s">
        <v>44</v>
      </c>
      <c r="J218" s="37">
        <f t="shared" si="90"/>
        <v>36.56</v>
      </c>
      <c r="K218" t="s">
        <v>45</v>
      </c>
      <c r="L218" s="37">
        <f t="shared" si="91"/>
        <v>27.054400000000001</v>
      </c>
      <c r="M218" t="s">
        <v>45</v>
      </c>
      <c r="N218" s="37">
        <f t="shared" si="92"/>
        <v>32.904000000000003</v>
      </c>
      <c r="O218" t="s">
        <v>45</v>
      </c>
      <c r="P218" s="37">
        <f t="shared" si="93"/>
        <v>29.248000000000005</v>
      </c>
      <c r="Q218" t="s">
        <v>45</v>
      </c>
      <c r="R218" s="37">
        <f t="shared" si="94"/>
        <v>35.463200000000001</v>
      </c>
      <c r="S218" t="s">
        <v>45</v>
      </c>
      <c r="T218" s="37">
        <f t="shared" si="95"/>
        <v>35.463200000000001</v>
      </c>
      <c r="U218" t="s">
        <v>45</v>
      </c>
      <c r="V218" s="37">
        <f t="shared" si="96"/>
        <v>29.248000000000005</v>
      </c>
      <c r="W218" t="s">
        <v>45</v>
      </c>
      <c r="X218" s="37">
        <f t="shared" si="97"/>
        <v>34.731999999999999</v>
      </c>
      <c r="Y218" t="s">
        <v>45</v>
      </c>
      <c r="Z218" s="37">
        <f t="shared" si="98"/>
        <v>34.731999999999999</v>
      </c>
      <c r="AA218" t="s">
        <v>45</v>
      </c>
      <c r="AB218" s="37">
        <f t="shared" si="99"/>
        <v>34.731999999999999</v>
      </c>
      <c r="AC218" t="s">
        <v>45</v>
      </c>
      <c r="AD218" s="37">
        <f t="shared" si="100"/>
        <v>34.731999999999999</v>
      </c>
      <c r="AE218" t="s">
        <v>45</v>
      </c>
      <c r="AF218" s="37">
        <f t="shared" si="101"/>
        <v>35.463200000000001</v>
      </c>
      <c r="AG218" t="s">
        <v>45</v>
      </c>
      <c r="AH218" s="37">
        <f t="shared" si="102"/>
        <v>27.054400000000001</v>
      </c>
      <c r="AI218" t="s">
        <v>45</v>
      </c>
      <c r="AJ218" s="37">
        <f t="shared" si="103"/>
        <v>27.054400000000001</v>
      </c>
      <c r="AK218" t="s">
        <v>45</v>
      </c>
      <c r="AL218" s="37">
        <f t="shared" si="104"/>
        <v>27.054400000000001</v>
      </c>
      <c r="AM218" t="s">
        <v>45</v>
      </c>
      <c r="AN218" s="37">
        <f t="shared" ref="AN218:AN281" si="112">D218*0.95</f>
        <v>34.731999999999999</v>
      </c>
      <c r="AO218" t="s">
        <v>45</v>
      </c>
      <c r="AP218" s="37">
        <f t="shared" si="85"/>
        <v>34.731999999999999</v>
      </c>
      <c r="AQ218" t="s">
        <v>45</v>
      </c>
      <c r="AR218" s="37">
        <f t="shared" si="105"/>
        <v>27.054400000000001</v>
      </c>
      <c r="AS218" t="s">
        <v>45</v>
      </c>
      <c r="AT218" s="37">
        <f t="shared" si="106"/>
        <v>27.054400000000001</v>
      </c>
      <c r="AU218" t="s">
        <v>45</v>
      </c>
      <c r="AV218" s="37">
        <f t="shared" si="107"/>
        <v>34.731999999999999</v>
      </c>
      <c r="AW218" t="s">
        <v>45</v>
      </c>
      <c r="AX218" s="37">
        <f t="shared" si="108"/>
        <v>34.731999999999999</v>
      </c>
      <c r="AY218" t="s">
        <v>45</v>
      </c>
      <c r="AZ218" s="37">
        <f t="shared" si="109"/>
        <v>27.054400000000001</v>
      </c>
      <c r="BA218" t="s">
        <v>45</v>
      </c>
      <c r="BB218" s="37">
        <f t="shared" si="110"/>
        <v>19.376800000000003</v>
      </c>
      <c r="BC218" t="s">
        <v>45</v>
      </c>
      <c r="BD218" s="37">
        <f t="shared" si="111"/>
        <v>9.5056000000000012</v>
      </c>
      <c r="BE218" t="s">
        <v>45</v>
      </c>
    </row>
    <row r="219" spans="1:57" x14ac:dyDescent="0.25">
      <c r="A219" s="2" t="s">
        <v>258</v>
      </c>
      <c r="B219" s="6"/>
      <c r="C219" s="4">
        <v>87081</v>
      </c>
      <c r="D219" s="5">
        <v>42.7</v>
      </c>
      <c r="E219" s="37">
        <f t="shared" si="86"/>
        <v>34.160000000000004</v>
      </c>
      <c r="F219" s="37">
        <f t="shared" si="87"/>
        <v>11.102</v>
      </c>
      <c r="G219" s="37">
        <f t="shared" si="88"/>
        <v>41.419000000000004</v>
      </c>
      <c r="H219" s="37">
        <f t="shared" si="89"/>
        <v>40.564999999999998</v>
      </c>
      <c r="I219" t="s">
        <v>44</v>
      </c>
      <c r="J219" s="37">
        <f t="shared" si="90"/>
        <v>42.7</v>
      </c>
      <c r="K219" t="s">
        <v>45</v>
      </c>
      <c r="L219" s="37">
        <f t="shared" si="91"/>
        <v>31.598000000000003</v>
      </c>
      <c r="M219" t="s">
        <v>45</v>
      </c>
      <c r="N219" s="37">
        <f t="shared" si="92"/>
        <v>38.430000000000007</v>
      </c>
      <c r="O219" t="s">
        <v>45</v>
      </c>
      <c r="P219" s="37">
        <f t="shared" si="93"/>
        <v>34.160000000000004</v>
      </c>
      <c r="Q219" t="s">
        <v>45</v>
      </c>
      <c r="R219" s="37">
        <f t="shared" si="94"/>
        <v>41.419000000000004</v>
      </c>
      <c r="S219" t="s">
        <v>45</v>
      </c>
      <c r="T219" s="37">
        <f t="shared" si="95"/>
        <v>41.419000000000004</v>
      </c>
      <c r="U219" t="s">
        <v>45</v>
      </c>
      <c r="V219" s="37">
        <f t="shared" si="96"/>
        <v>34.160000000000004</v>
      </c>
      <c r="W219" t="s">
        <v>45</v>
      </c>
      <c r="X219" s="37">
        <f t="shared" si="97"/>
        <v>40.564999999999998</v>
      </c>
      <c r="Y219" t="s">
        <v>45</v>
      </c>
      <c r="Z219" s="37">
        <f t="shared" si="98"/>
        <v>40.564999999999998</v>
      </c>
      <c r="AA219" t="s">
        <v>45</v>
      </c>
      <c r="AB219" s="37">
        <f t="shared" si="99"/>
        <v>40.564999999999998</v>
      </c>
      <c r="AC219" t="s">
        <v>45</v>
      </c>
      <c r="AD219" s="37">
        <f t="shared" si="100"/>
        <v>40.564999999999998</v>
      </c>
      <c r="AE219" t="s">
        <v>45</v>
      </c>
      <c r="AF219" s="37">
        <f t="shared" si="101"/>
        <v>41.419000000000004</v>
      </c>
      <c r="AG219" t="s">
        <v>45</v>
      </c>
      <c r="AH219" s="37">
        <f t="shared" si="102"/>
        <v>31.598000000000003</v>
      </c>
      <c r="AI219" t="s">
        <v>45</v>
      </c>
      <c r="AJ219" s="37">
        <f t="shared" si="103"/>
        <v>31.598000000000003</v>
      </c>
      <c r="AK219" t="s">
        <v>45</v>
      </c>
      <c r="AL219" s="37">
        <f t="shared" si="104"/>
        <v>31.598000000000003</v>
      </c>
      <c r="AM219" t="s">
        <v>45</v>
      </c>
      <c r="AN219" s="37">
        <f t="shared" si="112"/>
        <v>40.564999999999998</v>
      </c>
      <c r="AO219" t="s">
        <v>45</v>
      </c>
      <c r="AP219" s="37">
        <f t="shared" si="85"/>
        <v>40.564999999999998</v>
      </c>
      <c r="AQ219" t="s">
        <v>45</v>
      </c>
      <c r="AR219" s="37">
        <f t="shared" si="105"/>
        <v>31.598000000000003</v>
      </c>
      <c r="AS219" t="s">
        <v>45</v>
      </c>
      <c r="AT219" s="37">
        <f t="shared" si="106"/>
        <v>31.598000000000003</v>
      </c>
      <c r="AU219" t="s">
        <v>45</v>
      </c>
      <c r="AV219" s="37">
        <f t="shared" si="107"/>
        <v>40.564999999999998</v>
      </c>
      <c r="AW219" t="s">
        <v>45</v>
      </c>
      <c r="AX219" s="37">
        <f t="shared" si="108"/>
        <v>40.564999999999998</v>
      </c>
      <c r="AY219" t="s">
        <v>45</v>
      </c>
      <c r="AZ219" s="37">
        <f t="shared" si="109"/>
        <v>31.598000000000003</v>
      </c>
      <c r="BA219" t="s">
        <v>45</v>
      </c>
      <c r="BB219" s="37">
        <f t="shared" si="110"/>
        <v>22.631000000000004</v>
      </c>
      <c r="BC219" t="s">
        <v>45</v>
      </c>
      <c r="BD219" s="37">
        <f t="shared" si="111"/>
        <v>11.102</v>
      </c>
      <c r="BE219" t="s">
        <v>45</v>
      </c>
    </row>
    <row r="220" spans="1:57" x14ac:dyDescent="0.25">
      <c r="A220" s="2" t="s">
        <v>259</v>
      </c>
      <c r="B220" s="6"/>
      <c r="C220" s="4">
        <v>87081</v>
      </c>
      <c r="D220" s="5">
        <v>42.7</v>
      </c>
      <c r="E220" s="37">
        <f t="shared" si="86"/>
        <v>34.160000000000004</v>
      </c>
      <c r="F220" s="37">
        <f t="shared" si="87"/>
        <v>11.102</v>
      </c>
      <c r="G220" s="37">
        <f t="shared" si="88"/>
        <v>41.419000000000004</v>
      </c>
      <c r="H220" s="37">
        <f t="shared" si="89"/>
        <v>40.564999999999998</v>
      </c>
      <c r="I220" t="s">
        <v>44</v>
      </c>
      <c r="J220" s="37">
        <f t="shared" si="90"/>
        <v>42.7</v>
      </c>
      <c r="K220" t="s">
        <v>45</v>
      </c>
      <c r="L220" s="37">
        <f t="shared" si="91"/>
        <v>31.598000000000003</v>
      </c>
      <c r="M220" t="s">
        <v>45</v>
      </c>
      <c r="N220" s="37">
        <f t="shared" si="92"/>
        <v>38.430000000000007</v>
      </c>
      <c r="O220" t="s">
        <v>45</v>
      </c>
      <c r="P220" s="37">
        <f t="shared" si="93"/>
        <v>34.160000000000004</v>
      </c>
      <c r="Q220" t="s">
        <v>45</v>
      </c>
      <c r="R220" s="37">
        <f t="shared" si="94"/>
        <v>41.419000000000004</v>
      </c>
      <c r="S220" t="s">
        <v>45</v>
      </c>
      <c r="T220" s="37">
        <f t="shared" si="95"/>
        <v>41.419000000000004</v>
      </c>
      <c r="U220" t="s">
        <v>45</v>
      </c>
      <c r="V220" s="37">
        <f t="shared" si="96"/>
        <v>34.160000000000004</v>
      </c>
      <c r="W220" t="s">
        <v>45</v>
      </c>
      <c r="X220" s="37">
        <f t="shared" si="97"/>
        <v>40.564999999999998</v>
      </c>
      <c r="Y220" t="s">
        <v>45</v>
      </c>
      <c r="Z220" s="37">
        <f t="shared" si="98"/>
        <v>40.564999999999998</v>
      </c>
      <c r="AA220" t="s">
        <v>45</v>
      </c>
      <c r="AB220" s="37">
        <f t="shared" si="99"/>
        <v>40.564999999999998</v>
      </c>
      <c r="AC220" t="s">
        <v>45</v>
      </c>
      <c r="AD220" s="37">
        <f t="shared" si="100"/>
        <v>40.564999999999998</v>
      </c>
      <c r="AE220" t="s">
        <v>45</v>
      </c>
      <c r="AF220" s="37">
        <f t="shared" si="101"/>
        <v>41.419000000000004</v>
      </c>
      <c r="AG220" t="s">
        <v>45</v>
      </c>
      <c r="AH220" s="37">
        <f t="shared" si="102"/>
        <v>31.598000000000003</v>
      </c>
      <c r="AI220" t="s">
        <v>45</v>
      </c>
      <c r="AJ220" s="37">
        <f t="shared" si="103"/>
        <v>31.598000000000003</v>
      </c>
      <c r="AK220" t="s">
        <v>45</v>
      </c>
      <c r="AL220" s="37">
        <f t="shared" si="104"/>
        <v>31.598000000000003</v>
      </c>
      <c r="AM220" t="s">
        <v>45</v>
      </c>
      <c r="AN220" s="37">
        <f t="shared" si="112"/>
        <v>40.564999999999998</v>
      </c>
      <c r="AO220" t="s">
        <v>45</v>
      </c>
      <c r="AP220" s="37">
        <f t="shared" si="85"/>
        <v>40.564999999999998</v>
      </c>
      <c r="AQ220" t="s">
        <v>45</v>
      </c>
      <c r="AR220" s="37">
        <f t="shared" si="105"/>
        <v>31.598000000000003</v>
      </c>
      <c r="AS220" t="s">
        <v>45</v>
      </c>
      <c r="AT220" s="37">
        <f t="shared" si="106"/>
        <v>31.598000000000003</v>
      </c>
      <c r="AU220" t="s">
        <v>45</v>
      </c>
      <c r="AV220" s="37">
        <f t="shared" si="107"/>
        <v>40.564999999999998</v>
      </c>
      <c r="AW220" t="s">
        <v>45</v>
      </c>
      <c r="AX220" s="37">
        <f t="shared" si="108"/>
        <v>40.564999999999998</v>
      </c>
      <c r="AY220" t="s">
        <v>45</v>
      </c>
      <c r="AZ220" s="37">
        <f t="shared" si="109"/>
        <v>31.598000000000003</v>
      </c>
      <c r="BA220" t="s">
        <v>45</v>
      </c>
      <c r="BB220" s="37">
        <f t="shared" si="110"/>
        <v>22.631000000000004</v>
      </c>
      <c r="BC220" t="s">
        <v>45</v>
      </c>
      <c r="BD220" s="37">
        <f t="shared" si="111"/>
        <v>11.102</v>
      </c>
      <c r="BE220" t="s">
        <v>45</v>
      </c>
    </row>
    <row r="221" spans="1:57" x14ac:dyDescent="0.25">
      <c r="A221" s="2" t="s">
        <v>260</v>
      </c>
      <c r="B221" s="6"/>
      <c r="C221" s="4">
        <v>87081</v>
      </c>
      <c r="D221" s="5">
        <v>42.7</v>
      </c>
      <c r="E221" s="37">
        <f t="shared" si="86"/>
        <v>34.160000000000004</v>
      </c>
      <c r="F221" s="37">
        <f t="shared" si="87"/>
        <v>11.102</v>
      </c>
      <c r="G221" s="37">
        <f t="shared" si="88"/>
        <v>41.419000000000004</v>
      </c>
      <c r="H221" s="37">
        <f t="shared" si="89"/>
        <v>40.564999999999998</v>
      </c>
      <c r="I221" t="s">
        <v>44</v>
      </c>
      <c r="J221" s="37">
        <f t="shared" si="90"/>
        <v>42.7</v>
      </c>
      <c r="K221" t="s">
        <v>45</v>
      </c>
      <c r="L221" s="37">
        <f t="shared" si="91"/>
        <v>31.598000000000003</v>
      </c>
      <c r="M221" t="s">
        <v>45</v>
      </c>
      <c r="N221" s="37">
        <f t="shared" si="92"/>
        <v>38.430000000000007</v>
      </c>
      <c r="O221" t="s">
        <v>45</v>
      </c>
      <c r="P221" s="37">
        <f t="shared" si="93"/>
        <v>34.160000000000004</v>
      </c>
      <c r="Q221" t="s">
        <v>45</v>
      </c>
      <c r="R221" s="37">
        <f t="shared" si="94"/>
        <v>41.419000000000004</v>
      </c>
      <c r="S221" t="s">
        <v>45</v>
      </c>
      <c r="T221" s="37">
        <f t="shared" si="95"/>
        <v>41.419000000000004</v>
      </c>
      <c r="U221" t="s">
        <v>45</v>
      </c>
      <c r="V221" s="37">
        <f t="shared" si="96"/>
        <v>34.160000000000004</v>
      </c>
      <c r="W221" t="s">
        <v>45</v>
      </c>
      <c r="X221" s="37">
        <f t="shared" si="97"/>
        <v>40.564999999999998</v>
      </c>
      <c r="Y221" t="s">
        <v>45</v>
      </c>
      <c r="Z221" s="37">
        <f t="shared" si="98"/>
        <v>40.564999999999998</v>
      </c>
      <c r="AA221" t="s">
        <v>45</v>
      </c>
      <c r="AB221" s="37">
        <f t="shared" si="99"/>
        <v>40.564999999999998</v>
      </c>
      <c r="AC221" t="s">
        <v>45</v>
      </c>
      <c r="AD221" s="37">
        <f t="shared" si="100"/>
        <v>40.564999999999998</v>
      </c>
      <c r="AE221" t="s">
        <v>45</v>
      </c>
      <c r="AF221" s="37">
        <f t="shared" si="101"/>
        <v>41.419000000000004</v>
      </c>
      <c r="AG221" t="s">
        <v>45</v>
      </c>
      <c r="AH221" s="37">
        <f t="shared" si="102"/>
        <v>31.598000000000003</v>
      </c>
      <c r="AI221" t="s">
        <v>45</v>
      </c>
      <c r="AJ221" s="37">
        <f t="shared" si="103"/>
        <v>31.598000000000003</v>
      </c>
      <c r="AK221" t="s">
        <v>45</v>
      </c>
      <c r="AL221" s="37">
        <f t="shared" si="104"/>
        <v>31.598000000000003</v>
      </c>
      <c r="AM221" t="s">
        <v>45</v>
      </c>
      <c r="AN221" s="37">
        <f t="shared" si="112"/>
        <v>40.564999999999998</v>
      </c>
      <c r="AO221" t="s">
        <v>45</v>
      </c>
      <c r="AP221" s="37">
        <f t="shared" si="85"/>
        <v>40.564999999999998</v>
      </c>
      <c r="AQ221" t="s">
        <v>45</v>
      </c>
      <c r="AR221" s="37">
        <f t="shared" si="105"/>
        <v>31.598000000000003</v>
      </c>
      <c r="AS221" t="s">
        <v>45</v>
      </c>
      <c r="AT221" s="37">
        <f t="shared" si="106"/>
        <v>31.598000000000003</v>
      </c>
      <c r="AU221" t="s">
        <v>45</v>
      </c>
      <c r="AV221" s="37">
        <f t="shared" si="107"/>
        <v>40.564999999999998</v>
      </c>
      <c r="AW221" t="s">
        <v>45</v>
      </c>
      <c r="AX221" s="37">
        <f t="shared" si="108"/>
        <v>40.564999999999998</v>
      </c>
      <c r="AY221" t="s">
        <v>45</v>
      </c>
      <c r="AZ221" s="37">
        <f t="shared" si="109"/>
        <v>31.598000000000003</v>
      </c>
      <c r="BA221" t="s">
        <v>45</v>
      </c>
      <c r="BB221" s="37">
        <f t="shared" si="110"/>
        <v>22.631000000000004</v>
      </c>
      <c r="BC221" t="s">
        <v>45</v>
      </c>
      <c r="BD221" s="37">
        <f t="shared" si="111"/>
        <v>11.102</v>
      </c>
      <c r="BE221" t="s">
        <v>45</v>
      </c>
    </row>
    <row r="222" spans="1:57" x14ac:dyDescent="0.25">
      <c r="A222" s="2" t="s">
        <v>261</v>
      </c>
      <c r="B222" s="6"/>
      <c r="C222" s="4">
        <v>87086</v>
      </c>
      <c r="D222" s="5">
        <v>36.53</v>
      </c>
      <c r="E222" s="37">
        <f t="shared" si="86"/>
        <v>29.224</v>
      </c>
      <c r="F222" s="37">
        <f t="shared" si="87"/>
        <v>9.4977999999999998</v>
      </c>
      <c r="G222" s="37">
        <f t="shared" si="88"/>
        <v>35.434100000000001</v>
      </c>
      <c r="H222" s="37">
        <f t="shared" si="89"/>
        <v>34.703499999999998</v>
      </c>
      <c r="I222" t="s">
        <v>44</v>
      </c>
      <c r="J222" s="37">
        <f t="shared" si="90"/>
        <v>36.53</v>
      </c>
      <c r="K222" t="s">
        <v>45</v>
      </c>
      <c r="L222" s="37">
        <f t="shared" si="91"/>
        <v>27.0322</v>
      </c>
      <c r="M222" t="s">
        <v>45</v>
      </c>
      <c r="N222" s="37">
        <f t="shared" si="92"/>
        <v>32.877000000000002</v>
      </c>
      <c r="O222" t="s">
        <v>45</v>
      </c>
      <c r="P222" s="37">
        <f t="shared" si="93"/>
        <v>29.224000000000004</v>
      </c>
      <c r="Q222" t="s">
        <v>45</v>
      </c>
      <c r="R222" s="37">
        <f t="shared" si="94"/>
        <v>35.434100000000001</v>
      </c>
      <c r="S222" t="s">
        <v>45</v>
      </c>
      <c r="T222" s="37">
        <f t="shared" si="95"/>
        <v>35.434100000000001</v>
      </c>
      <c r="U222" t="s">
        <v>45</v>
      </c>
      <c r="V222" s="37">
        <f t="shared" si="96"/>
        <v>29.224000000000004</v>
      </c>
      <c r="W222" t="s">
        <v>45</v>
      </c>
      <c r="X222" s="37">
        <f t="shared" si="97"/>
        <v>34.703499999999998</v>
      </c>
      <c r="Y222" t="s">
        <v>45</v>
      </c>
      <c r="Z222" s="37">
        <f t="shared" si="98"/>
        <v>34.703499999999998</v>
      </c>
      <c r="AA222" t="s">
        <v>45</v>
      </c>
      <c r="AB222" s="37">
        <f t="shared" si="99"/>
        <v>34.703499999999998</v>
      </c>
      <c r="AC222" t="s">
        <v>45</v>
      </c>
      <c r="AD222" s="37">
        <f t="shared" si="100"/>
        <v>34.703499999999998</v>
      </c>
      <c r="AE222" t="s">
        <v>45</v>
      </c>
      <c r="AF222" s="37">
        <f t="shared" si="101"/>
        <v>35.434100000000001</v>
      </c>
      <c r="AG222" t="s">
        <v>45</v>
      </c>
      <c r="AH222" s="37">
        <f t="shared" si="102"/>
        <v>27.0322</v>
      </c>
      <c r="AI222" t="s">
        <v>45</v>
      </c>
      <c r="AJ222" s="37">
        <f t="shared" si="103"/>
        <v>27.0322</v>
      </c>
      <c r="AK222" t="s">
        <v>45</v>
      </c>
      <c r="AL222" s="37">
        <f t="shared" si="104"/>
        <v>27.0322</v>
      </c>
      <c r="AM222" t="s">
        <v>45</v>
      </c>
      <c r="AN222" s="37">
        <f t="shared" si="112"/>
        <v>34.703499999999998</v>
      </c>
      <c r="AO222" t="s">
        <v>45</v>
      </c>
      <c r="AP222" s="37">
        <f t="shared" si="85"/>
        <v>34.703499999999998</v>
      </c>
      <c r="AQ222" t="s">
        <v>45</v>
      </c>
      <c r="AR222" s="37">
        <f t="shared" si="105"/>
        <v>27.0322</v>
      </c>
      <c r="AS222" t="s">
        <v>45</v>
      </c>
      <c r="AT222" s="37">
        <f t="shared" si="106"/>
        <v>27.0322</v>
      </c>
      <c r="AU222" t="s">
        <v>45</v>
      </c>
      <c r="AV222" s="37">
        <f t="shared" si="107"/>
        <v>34.703499999999998</v>
      </c>
      <c r="AW222" t="s">
        <v>45</v>
      </c>
      <c r="AX222" s="37">
        <f t="shared" si="108"/>
        <v>34.703499999999998</v>
      </c>
      <c r="AY222" t="s">
        <v>45</v>
      </c>
      <c r="AZ222" s="37">
        <f t="shared" si="109"/>
        <v>27.0322</v>
      </c>
      <c r="BA222" t="s">
        <v>45</v>
      </c>
      <c r="BB222" s="37">
        <f t="shared" si="110"/>
        <v>19.360900000000001</v>
      </c>
      <c r="BC222" t="s">
        <v>45</v>
      </c>
      <c r="BD222" s="37">
        <f t="shared" si="111"/>
        <v>9.4977999999999998</v>
      </c>
      <c r="BE222" t="s">
        <v>45</v>
      </c>
    </row>
    <row r="223" spans="1:57" x14ac:dyDescent="0.25">
      <c r="A223" s="2" t="s">
        <v>262</v>
      </c>
      <c r="B223" s="6"/>
      <c r="C223" s="4">
        <v>87102</v>
      </c>
      <c r="D223" s="5">
        <v>115.6</v>
      </c>
      <c r="E223" s="37">
        <f t="shared" si="86"/>
        <v>92.47999999999999</v>
      </c>
      <c r="F223" s="37">
        <f t="shared" si="87"/>
        <v>30.056000000000001</v>
      </c>
      <c r="G223" s="37">
        <f t="shared" si="88"/>
        <v>112.13199999999999</v>
      </c>
      <c r="H223" s="37">
        <f t="shared" si="89"/>
        <v>109.82</v>
      </c>
      <c r="I223" t="s">
        <v>44</v>
      </c>
      <c r="J223" s="37">
        <f t="shared" si="90"/>
        <v>115.6</v>
      </c>
      <c r="K223" t="s">
        <v>45</v>
      </c>
      <c r="L223" s="37">
        <f t="shared" si="91"/>
        <v>85.543999999999997</v>
      </c>
      <c r="M223" t="s">
        <v>45</v>
      </c>
      <c r="N223" s="37">
        <f t="shared" si="92"/>
        <v>104.03999999999999</v>
      </c>
      <c r="O223" t="s">
        <v>45</v>
      </c>
      <c r="P223" s="37">
        <f t="shared" si="93"/>
        <v>92.48</v>
      </c>
      <c r="Q223" t="s">
        <v>45</v>
      </c>
      <c r="R223" s="37">
        <f t="shared" si="94"/>
        <v>112.13199999999999</v>
      </c>
      <c r="S223" t="s">
        <v>45</v>
      </c>
      <c r="T223" s="37">
        <f t="shared" si="95"/>
        <v>112.13199999999999</v>
      </c>
      <c r="U223" t="s">
        <v>45</v>
      </c>
      <c r="V223" s="37">
        <f t="shared" si="96"/>
        <v>92.48</v>
      </c>
      <c r="W223" t="s">
        <v>45</v>
      </c>
      <c r="X223" s="37">
        <f t="shared" si="97"/>
        <v>109.82</v>
      </c>
      <c r="Y223" t="s">
        <v>45</v>
      </c>
      <c r="Z223" s="37">
        <f t="shared" si="98"/>
        <v>109.82</v>
      </c>
      <c r="AA223" t="s">
        <v>45</v>
      </c>
      <c r="AB223" s="37">
        <f t="shared" si="99"/>
        <v>109.82</v>
      </c>
      <c r="AC223" t="s">
        <v>45</v>
      </c>
      <c r="AD223" s="37">
        <f t="shared" si="100"/>
        <v>109.82</v>
      </c>
      <c r="AE223" t="s">
        <v>45</v>
      </c>
      <c r="AF223" s="37">
        <f t="shared" si="101"/>
        <v>112.13199999999999</v>
      </c>
      <c r="AG223" t="s">
        <v>45</v>
      </c>
      <c r="AH223" s="37">
        <f t="shared" si="102"/>
        <v>85.543999999999997</v>
      </c>
      <c r="AI223" t="s">
        <v>45</v>
      </c>
      <c r="AJ223" s="37">
        <f t="shared" si="103"/>
        <v>85.543999999999997</v>
      </c>
      <c r="AK223" t="s">
        <v>45</v>
      </c>
      <c r="AL223" s="37">
        <f t="shared" si="104"/>
        <v>85.543999999999997</v>
      </c>
      <c r="AM223" t="s">
        <v>45</v>
      </c>
      <c r="AN223" s="37">
        <f t="shared" si="112"/>
        <v>109.82</v>
      </c>
      <c r="AO223" t="s">
        <v>45</v>
      </c>
      <c r="AP223" s="37">
        <f t="shared" si="85"/>
        <v>109.82</v>
      </c>
      <c r="AQ223" t="s">
        <v>45</v>
      </c>
      <c r="AR223" s="37">
        <f t="shared" si="105"/>
        <v>85.543999999999997</v>
      </c>
      <c r="AS223" t="s">
        <v>45</v>
      </c>
      <c r="AT223" s="37">
        <f t="shared" si="106"/>
        <v>85.543999999999997</v>
      </c>
      <c r="AU223" t="s">
        <v>45</v>
      </c>
      <c r="AV223" s="37">
        <f t="shared" si="107"/>
        <v>109.82</v>
      </c>
      <c r="AW223" t="s">
        <v>45</v>
      </c>
      <c r="AX223" s="37">
        <f t="shared" si="108"/>
        <v>109.82</v>
      </c>
      <c r="AY223" t="s">
        <v>45</v>
      </c>
      <c r="AZ223" s="37">
        <f t="shared" si="109"/>
        <v>85.543999999999997</v>
      </c>
      <c r="BA223" t="s">
        <v>45</v>
      </c>
      <c r="BB223" s="37">
        <f t="shared" si="110"/>
        <v>61.268000000000001</v>
      </c>
      <c r="BC223" t="s">
        <v>45</v>
      </c>
      <c r="BD223" s="37">
        <f t="shared" si="111"/>
        <v>30.056000000000001</v>
      </c>
      <c r="BE223" t="s">
        <v>45</v>
      </c>
    </row>
    <row r="224" spans="1:57" x14ac:dyDescent="0.25">
      <c r="A224" s="2" t="s">
        <v>263</v>
      </c>
      <c r="B224" s="6"/>
      <c r="C224" s="4">
        <v>87116</v>
      </c>
      <c r="D224" s="5">
        <v>103.3</v>
      </c>
      <c r="E224" s="37">
        <f t="shared" si="86"/>
        <v>82.64</v>
      </c>
      <c r="F224" s="37">
        <f t="shared" si="87"/>
        <v>26.858000000000001</v>
      </c>
      <c r="G224" s="37">
        <f t="shared" si="88"/>
        <v>100.20099999999999</v>
      </c>
      <c r="H224" s="37">
        <f t="shared" si="89"/>
        <v>98.134999999999991</v>
      </c>
      <c r="I224" t="s">
        <v>44</v>
      </c>
      <c r="J224" s="37">
        <f t="shared" si="90"/>
        <v>103.3</v>
      </c>
      <c r="K224" t="s">
        <v>45</v>
      </c>
      <c r="L224" s="37">
        <f t="shared" si="91"/>
        <v>76.441999999999993</v>
      </c>
      <c r="M224" t="s">
        <v>45</v>
      </c>
      <c r="N224" s="37">
        <f t="shared" si="92"/>
        <v>92.97</v>
      </c>
      <c r="O224" t="s">
        <v>45</v>
      </c>
      <c r="P224" s="37">
        <f t="shared" si="93"/>
        <v>82.64</v>
      </c>
      <c r="Q224" t="s">
        <v>45</v>
      </c>
      <c r="R224" s="37">
        <f t="shared" si="94"/>
        <v>100.20099999999999</v>
      </c>
      <c r="S224" t="s">
        <v>45</v>
      </c>
      <c r="T224" s="37">
        <f t="shared" si="95"/>
        <v>100.20099999999999</v>
      </c>
      <c r="U224" t="s">
        <v>45</v>
      </c>
      <c r="V224" s="37">
        <f t="shared" si="96"/>
        <v>82.64</v>
      </c>
      <c r="W224" t="s">
        <v>45</v>
      </c>
      <c r="X224" s="37">
        <f t="shared" si="97"/>
        <v>98.134999999999991</v>
      </c>
      <c r="Y224" t="s">
        <v>45</v>
      </c>
      <c r="Z224" s="37">
        <f t="shared" si="98"/>
        <v>98.134999999999991</v>
      </c>
      <c r="AA224" t="s">
        <v>45</v>
      </c>
      <c r="AB224" s="37">
        <f t="shared" si="99"/>
        <v>98.134999999999991</v>
      </c>
      <c r="AC224" t="s">
        <v>45</v>
      </c>
      <c r="AD224" s="37">
        <f t="shared" si="100"/>
        <v>98.134999999999991</v>
      </c>
      <c r="AE224" t="s">
        <v>45</v>
      </c>
      <c r="AF224" s="37">
        <f t="shared" si="101"/>
        <v>100.20099999999999</v>
      </c>
      <c r="AG224" t="s">
        <v>45</v>
      </c>
      <c r="AH224" s="37">
        <f t="shared" si="102"/>
        <v>76.441999999999993</v>
      </c>
      <c r="AI224" t="s">
        <v>45</v>
      </c>
      <c r="AJ224" s="37">
        <f t="shared" si="103"/>
        <v>76.441999999999993</v>
      </c>
      <c r="AK224" t="s">
        <v>45</v>
      </c>
      <c r="AL224" s="37">
        <f t="shared" si="104"/>
        <v>76.441999999999993</v>
      </c>
      <c r="AM224" t="s">
        <v>45</v>
      </c>
      <c r="AN224" s="37">
        <f t="shared" si="112"/>
        <v>98.134999999999991</v>
      </c>
      <c r="AO224" t="s">
        <v>45</v>
      </c>
      <c r="AP224" s="37">
        <f t="shared" si="85"/>
        <v>98.134999999999991</v>
      </c>
      <c r="AQ224" t="s">
        <v>45</v>
      </c>
      <c r="AR224" s="37">
        <f t="shared" si="105"/>
        <v>76.441999999999993</v>
      </c>
      <c r="AS224" t="s">
        <v>45</v>
      </c>
      <c r="AT224" s="37">
        <f t="shared" si="106"/>
        <v>76.441999999999993</v>
      </c>
      <c r="AU224" t="s">
        <v>45</v>
      </c>
      <c r="AV224" s="37">
        <f t="shared" si="107"/>
        <v>98.134999999999991</v>
      </c>
      <c r="AW224" t="s">
        <v>45</v>
      </c>
      <c r="AX224" s="37">
        <f t="shared" si="108"/>
        <v>98.134999999999991</v>
      </c>
      <c r="AY224" t="s">
        <v>45</v>
      </c>
      <c r="AZ224" s="37">
        <f t="shared" si="109"/>
        <v>76.441999999999993</v>
      </c>
      <c r="BA224" t="s">
        <v>45</v>
      </c>
      <c r="BB224" s="37">
        <f t="shared" si="110"/>
        <v>54.749000000000002</v>
      </c>
      <c r="BC224" t="s">
        <v>45</v>
      </c>
      <c r="BD224" s="37">
        <f t="shared" si="111"/>
        <v>26.858000000000001</v>
      </c>
      <c r="BE224" t="s">
        <v>45</v>
      </c>
    </row>
    <row r="225" spans="1:57" x14ac:dyDescent="0.25">
      <c r="A225" s="2" t="s">
        <v>264</v>
      </c>
      <c r="B225" s="6"/>
      <c r="C225" s="4">
        <v>87116</v>
      </c>
      <c r="D225" s="5">
        <v>424.6</v>
      </c>
      <c r="E225" s="37">
        <f t="shared" si="86"/>
        <v>339.68</v>
      </c>
      <c r="F225" s="37">
        <f t="shared" si="87"/>
        <v>110.39600000000002</v>
      </c>
      <c r="G225" s="37">
        <f t="shared" si="88"/>
        <v>411.86200000000002</v>
      </c>
      <c r="H225" s="37">
        <f t="shared" si="89"/>
        <v>403.37</v>
      </c>
      <c r="I225" t="s">
        <v>44</v>
      </c>
      <c r="J225" s="37">
        <f t="shared" si="90"/>
        <v>424.6</v>
      </c>
      <c r="K225" t="s">
        <v>45</v>
      </c>
      <c r="L225" s="37">
        <f t="shared" si="91"/>
        <v>314.20400000000001</v>
      </c>
      <c r="M225" t="s">
        <v>45</v>
      </c>
      <c r="N225" s="37">
        <f t="shared" si="92"/>
        <v>382.14000000000004</v>
      </c>
      <c r="O225" t="s">
        <v>45</v>
      </c>
      <c r="P225" s="37">
        <f t="shared" si="93"/>
        <v>339.68000000000006</v>
      </c>
      <c r="Q225" t="s">
        <v>45</v>
      </c>
      <c r="R225" s="37">
        <f t="shared" si="94"/>
        <v>411.86200000000002</v>
      </c>
      <c r="S225" t="s">
        <v>45</v>
      </c>
      <c r="T225" s="37">
        <f t="shared" si="95"/>
        <v>411.86200000000002</v>
      </c>
      <c r="U225" t="s">
        <v>45</v>
      </c>
      <c r="V225" s="37">
        <f t="shared" si="96"/>
        <v>339.68000000000006</v>
      </c>
      <c r="W225" t="s">
        <v>45</v>
      </c>
      <c r="X225" s="37">
        <f t="shared" si="97"/>
        <v>403.37</v>
      </c>
      <c r="Y225" t="s">
        <v>45</v>
      </c>
      <c r="Z225" s="37">
        <f t="shared" si="98"/>
        <v>403.37</v>
      </c>
      <c r="AA225" t="s">
        <v>45</v>
      </c>
      <c r="AB225" s="37">
        <f t="shared" si="99"/>
        <v>403.37</v>
      </c>
      <c r="AC225" t="s">
        <v>45</v>
      </c>
      <c r="AD225" s="37">
        <f t="shared" si="100"/>
        <v>403.37</v>
      </c>
      <c r="AE225" t="s">
        <v>45</v>
      </c>
      <c r="AF225" s="37">
        <f t="shared" si="101"/>
        <v>411.86200000000002</v>
      </c>
      <c r="AG225" t="s">
        <v>45</v>
      </c>
      <c r="AH225" s="37">
        <f t="shared" si="102"/>
        <v>314.20400000000001</v>
      </c>
      <c r="AI225" t="s">
        <v>45</v>
      </c>
      <c r="AJ225" s="37">
        <f t="shared" si="103"/>
        <v>314.20400000000001</v>
      </c>
      <c r="AK225" t="s">
        <v>45</v>
      </c>
      <c r="AL225" s="37">
        <f t="shared" si="104"/>
        <v>314.20400000000001</v>
      </c>
      <c r="AM225" t="s">
        <v>45</v>
      </c>
      <c r="AN225" s="37">
        <f t="shared" si="112"/>
        <v>403.37</v>
      </c>
      <c r="AO225" t="s">
        <v>45</v>
      </c>
      <c r="AP225" s="37">
        <f t="shared" si="85"/>
        <v>403.37</v>
      </c>
      <c r="AQ225" t="s">
        <v>45</v>
      </c>
      <c r="AR225" s="37">
        <f t="shared" si="105"/>
        <v>314.20400000000001</v>
      </c>
      <c r="AS225" t="s">
        <v>45</v>
      </c>
      <c r="AT225" s="37">
        <f t="shared" si="106"/>
        <v>314.20400000000001</v>
      </c>
      <c r="AU225" t="s">
        <v>45</v>
      </c>
      <c r="AV225" s="37">
        <f t="shared" si="107"/>
        <v>403.37</v>
      </c>
      <c r="AW225" t="s">
        <v>45</v>
      </c>
      <c r="AX225" s="37">
        <f t="shared" si="108"/>
        <v>403.37</v>
      </c>
      <c r="AY225" t="s">
        <v>45</v>
      </c>
      <c r="AZ225" s="37">
        <f t="shared" si="109"/>
        <v>314.20400000000001</v>
      </c>
      <c r="BA225" t="s">
        <v>45</v>
      </c>
      <c r="BB225" s="37">
        <f t="shared" si="110"/>
        <v>225.03800000000001</v>
      </c>
      <c r="BC225" t="s">
        <v>45</v>
      </c>
      <c r="BD225" s="37">
        <f t="shared" si="111"/>
        <v>110.39600000000002</v>
      </c>
      <c r="BE225" t="s">
        <v>45</v>
      </c>
    </row>
    <row r="226" spans="1:57" x14ac:dyDescent="0.25">
      <c r="A226" s="2" t="s">
        <v>265</v>
      </c>
      <c r="B226" s="6"/>
      <c r="C226" s="4">
        <v>87147</v>
      </c>
      <c r="D226" s="5">
        <v>23.43</v>
      </c>
      <c r="E226" s="37">
        <f t="shared" si="86"/>
        <v>18.744</v>
      </c>
      <c r="F226" s="37">
        <f t="shared" si="87"/>
        <v>6.0918000000000001</v>
      </c>
      <c r="G226" s="37">
        <f t="shared" si="88"/>
        <v>22.7271</v>
      </c>
      <c r="H226" s="37">
        <f t="shared" si="89"/>
        <v>22.258499999999998</v>
      </c>
      <c r="I226" t="s">
        <v>44</v>
      </c>
      <c r="J226" s="37">
        <f t="shared" si="90"/>
        <v>23.43</v>
      </c>
      <c r="K226" t="s">
        <v>45</v>
      </c>
      <c r="L226" s="37">
        <f t="shared" si="91"/>
        <v>17.338200000000001</v>
      </c>
      <c r="M226" t="s">
        <v>45</v>
      </c>
      <c r="N226" s="37">
        <f t="shared" si="92"/>
        <v>21.087</v>
      </c>
      <c r="O226" t="s">
        <v>45</v>
      </c>
      <c r="P226" s="37">
        <f t="shared" si="93"/>
        <v>18.744</v>
      </c>
      <c r="Q226" t="s">
        <v>45</v>
      </c>
      <c r="R226" s="37">
        <f t="shared" si="94"/>
        <v>22.7271</v>
      </c>
      <c r="S226" t="s">
        <v>45</v>
      </c>
      <c r="T226" s="37">
        <f t="shared" si="95"/>
        <v>22.7271</v>
      </c>
      <c r="U226" t="s">
        <v>45</v>
      </c>
      <c r="V226" s="37">
        <f t="shared" si="96"/>
        <v>18.744</v>
      </c>
      <c r="W226" t="s">
        <v>45</v>
      </c>
      <c r="X226" s="37">
        <f t="shared" si="97"/>
        <v>22.258499999999998</v>
      </c>
      <c r="Y226" t="s">
        <v>45</v>
      </c>
      <c r="Z226" s="37">
        <f t="shared" si="98"/>
        <v>22.258499999999998</v>
      </c>
      <c r="AA226" t="s">
        <v>45</v>
      </c>
      <c r="AB226" s="37">
        <f t="shared" si="99"/>
        <v>22.258499999999998</v>
      </c>
      <c r="AC226" t="s">
        <v>45</v>
      </c>
      <c r="AD226" s="37">
        <f t="shared" si="100"/>
        <v>22.258499999999998</v>
      </c>
      <c r="AE226" t="s">
        <v>45</v>
      </c>
      <c r="AF226" s="37">
        <f t="shared" si="101"/>
        <v>22.7271</v>
      </c>
      <c r="AG226" t="s">
        <v>45</v>
      </c>
      <c r="AH226" s="37">
        <f t="shared" si="102"/>
        <v>17.338200000000001</v>
      </c>
      <c r="AI226" t="s">
        <v>45</v>
      </c>
      <c r="AJ226" s="37">
        <f t="shared" si="103"/>
        <v>17.338200000000001</v>
      </c>
      <c r="AK226" t="s">
        <v>45</v>
      </c>
      <c r="AL226" s="37">
        <f t="shared" si="104"/>
        <v>17.338200000000001</v>
      </c>
      <c r="AM226" t="s">
        <v>45</v>
      </c>
      <c r="AN226" s="37">
        <f t="shared" si="112"/>
        <v>22.258499999999998</v>
      </c>
      <c r="AO226" t="s">
        <v>45</v>
      </c>
      <c r="AP226" s="37">
        <f t="shared" si="85"/>
        <v>22.258499999999998</v>
      </c>
      <c r="AQ226" t="s">
        <v>45</v>
      </c>
      <c r="AR226" s="37">
        <f t="shared" si="105"/>
        <v>17.338200000000001</v>
      </c>
      <c r="AS226" t="s">
        <v>45</v>
      </c>
      <c r="AT226" s="37">
        <f t="shared" si="106"/>
        <v>17.338200000000001</v>
      </c>
      <c r="AU226" t="s">
        <v>45</v>
      </c>
      <c r="AV226" s="37">
        <f t="shared" si="107"/>
        <v>22.258499999999998</v>
      </c>
      <c r="AW226" t="s">
        <v>45</v>
      </c>
      <c r="AX226" s="37">
        <f t="shared" si="108"/>
        <v>22.258499999999998</v>
      </c>
      <c r="AY226" t="s">
        <v>45</v>
      </c>
      <c r="AZ226" s="37">
        <f t="shared" si="109"/>
        <v>17.338200000000001</v>
      </c>
      <c r="BA226" t="s">
        <v>45</v>
      </c>
      <c r="BB226" s="37">
        <f t="shared" si="110"/>
        <v>12.417900000000001</v>
      </c>
      <c r="BC226" t="s">
        <v>45</v>
      </c>
      <c r="BD226" s="37">
        <f t="shared" si="111"/>
        <v>6.0918000000000001</v>
      </c>
      <c r="BE226" t="s">
        <v>45</v>
      </c>
    </row>
    <row r="227" spans="1:57" x14ac:dyDescent="0.25">
      <c r="A227" s="2" t="s">
        <v>266</v>
      </c>
      <c r="B227" s="6"/>
      <c r="C227" s="4">
        <v>87172</v>
      </c>
      <c r="D227" s="5">
        <v>19.329999999999998</v>
      </c>
      <c r="E227" s="37">
        <f t="shared" si="86"/>
        <v>15.463999999999999</v>
      </c>
      <c r="F227" s="37">
        <f t="shared" si="87"/>
        <v>5.0257999999999994</v>
      </c>
      <c r="G227" s="37">
        <f t="shared" si="88"/>
        <v>18.750099999999996</v>
      </c>
      <c r="H227" s="37">
        <f t="shared" si="89"/>
        <v>18.363499999999998</v>
      </c>
      <c r="I227" t="s">
        <v>44</v>
      </c>
      <c r="J227" s="37">
        <f t="shared" si="90"/>
        <v>19.329999999999998</v>
      </c>
      <c r="K227" t="s">
        <v>45</v>
      </c>
      <c r="L227" s="37">
        <f t="shared" si="91"/>
        <v>14.304199999999998</v>
      </c>
      <c r="M227" t="s">
        <v>45</v>
      </c>
      <c r="N227" s="37">
        <f t="shared" si="92"/>
        <v>17.396999999999998</v>
      </c>
      <c r="O227" t="s">
        <v>45</v>
      </c>
      <c r="P227" s="37">
        <f t="shared" si="93"/>
        <v>15.463999999999999</v>
      </c>
      <c r="Q227" t="s">
        <v>45</v>
      </c>
      <c r="R227" s="37">
        <f t="shared" si="94"/>
        <v>18.750099999999996</v>
      </c>
      <c r="S227" t="s">
        <v>45</v>
      </c>
      <c r="T227" s="37">
        <f t="shared" si="95"/>
        <v>18.750099999999996</v>
      </c>
      <c r="U227" t="s">
        <v>45</v>
      </c>
      <c r="V227" s="37">
        <f t="shared" si="96"/>
        <v>15.463999999999999</v>
      </c>
      <c r="W227" t="s">
        <v>45</v>
      </c>
      <c r="X227" s="37">
        <f t="shared" si="97"/>
        <v>18.363499999999998</v>
      </c>
      <c r="Y227" t="s">
        <v>45</v>
      </c>
      <c r="Z227" s="37">
        <f t="shared" si="98"/>
        <v>18.363499999999998</v>
      </c>
      <c r="AA227" t="s">
        <v>45</v>
      </c>
      <c r="AB227" s="37">
        <f t="shared" si="99"/>
        <v>18.363499999999998</v>
      </c>
      <c r="AC227" t="s">
        <v>45</v>
      </c>
      <c r="AD227" s="37">
        <f t="shared" si="100"/>
        <v>18.363499999999998</v>
      </c>
      <c r="AE227" t="s">
        <v>45</v>
      </c>
      <c r="AF227" s="37">
        <f t="shared" si="101"/>
        <v>18.750099999999996</v>
      </c>
      <c r="AG227" t="s">
        <v>45</v>
      </c>
      <c r="AH227" s="37">
        <f t="shared" si="102"/>
        <v>14.304199999999998</v>
      </c>
      <c r="AI227" t="s">
        <v>45</v>
      </c>
      <c r="AJ227" s="37">
        <f t="shared" si="103"/>
        <v>14.304199999999998</v>
      </c>
      <c r="AK227" t="s">
        <v>45</v>
      </c>
      <c r="AL227" s="37">
        <f t="shared" si="104"/>
        <v>14.304199999999998</v>
      </c>
      <c r="AM227" t="s">
        <v>45</v>
      </c>
      <c r="AN227" s="37">
        <f t="shared" si="112"/>
        <v>18.363499999999998</v>
      </c>
      <c r="AO227" t="s">
        <v>45</v>
      </c>
      <c r="AP227" s="37">
        <f t="shared" si="85"/>
        <v>18.363499999999998</v>
      </c>
      <c r="AQ227" t="s">
        <v>45</v>
      </c>
      <c r="AR227" s="37">
        <f t="shared" si="105"/>
        <v>14.304199999999998</v>
      </c>
      <c r="AS227" t="s">
        <v>45</v>
      </c>
      <c r="AT227" s="37">
        <f t="shared" si="106"/>
        <v>14.304199999999998</v>
      </c>
      <c r="AU227" t="s">
        <v>45</v>
      </c>
      <c r="AV227" s="37">
        <f t="shared" si="107"/>
        <v>18.363499999999998</v>
      </c>
      <c r="AW227" t="s">
        <v>45</v>
      </c>
      <c r="AX227" s="37">
        <f t="shared" si="108"/>
        <v>18.363499999999998</v>
      </c>
      <c r="AY227" t="s">
        <v>45</v>
      </c>
      <c r="AZ227" s="37">
        <f t="shared" si="109"/>
        <v>14.304199999999998</v>
      </c>
      <c r="BA227" t="s">
        <v>45</v>
      </c>
      <c r="BB227" s="37">
        <f t="shared" si="110"/>
        <v>10.244899999999999</v>
      </c>
      <c r="BC227" t="s">
        <v>45</v>
      </c>
      <c r="BD227" s="37">
        <f t="shared" si="111"/>
        <v>5.0257999999999994</v>
      </c>
      <c r="BE227" t="s">
        <v>45</v>
      </c>
    </row>
    <row r="228" spans="1:57" x14ac:dyDescent="0.25">
      <c r="A228" s="2" t="s">
        <v>267</v>
      </c>
      <c r="B228" s="6"/>
      <c r="C228" s="4">
        <v>87177</v>
      </c>
      <c r="D228" s="5">
        <v>36.700000000000003</v>
      </c>
      <c r="E228" s="37">
        <f t="shared" si="86"/>
        <v>29.360000000000003</v>
      </c>
      <c r="F228" s="37">
        <f t="shared" si="87"/>
        <v>9.5420000000000016</v>
      </c>
      <c r="G228" s="37">
        <f t="shared" si="88"/>
        <v>35.599000000000004</v>
      </c>
      <c r="H228" s="37">
        <f t="shared" si="89"/>
        <v>34.865000000000002</v>
      </c>
      <c r="I228" t="s">
        <v>44</v>
      </c>
      <c r="J228" s="37">
        <f t="shared" si="90"/>
        <v>36.700000000000003</v>
      </c>
      <c r="K228" t="s">
        <v>45</v>
      </c>
      <c r="L228" s="37">
        <f t="shared" si="91"/>
        <v>27.158000000000001</v>
      </c>
      <c r="M228" t="s">
        <v>45</v>
      </c>
      <c r="N228" s="37">
        <f t="shared" si="92"/>
        <v>33.03</v>
      </c>
      <c r="O228" t="s">
        <v>45</v>
      </c>
      <c r="P228" s="37">
        <f t="shared" si="93"/>
        <v>29.360000000000003</v>
      </c>
      <c r="Q228" t="s">
        <v>45</v>
      </c>
      <c r="R228" s="37">
        <f t="shared" si="94"/>
        <v>35.599000000000004</v>
      </c>
      <c r="S228" t="s">
        <v>45</v>
      </c>
      <c r="T228" s="37">
        <f t="shared" si="95"/>
        <v>35.599000000000004</v>
      </c>
      <c r="U228" t="s">
        <v>45</v>
      </c>
      <c r="V228" s="37">
        <f t="shared" si="96"/>
        <v>29.360000000000003</v>
      </c>
      <c r="W228" t="s">
        <v>45</v>
      </c>
      <c r="X228" s="37">
        <f t="shared" si="97"/>
        <v>34.865000000000002</v>
      </c>
      <c r="Y228" t="s">
        <v>45</v>
      </c>
      <c r="Z228" s="37">
        <f t="shared" si="98"/>
        <v>34.865000000000002</v>
      </c>
      <c r="AA228" t="s">
        <v>45</v>
      </c>
      <c r="AB228" s="37">
        <f t="shared" si="99"/>
        <v>34.865000000000002</v>
      </c>
      <c r="AC228" t="s">
        <v>45</v>
      </c>
      <c r="AD228" s="37">
        <f t="shared" si="100"/>
        <v>34.865000000000002</v>
      </c>
      <c r="AE228" t="s">
        <v>45</v>
      </c>
      <c r="AF228" s="37">
        <f t="shared" si="101"/>
        <v>35.599000000000004</v>
      </c>
      <c r="AG228" t="s">
        <v>45</v>
      </c>
      <c r="AH228" s="37">
        <f t="shared" si="102"/>
        <v>27.158000000000001</v>
      </c>
      <c r="AI228" t="s">
        <v>45</v>
      </c>
      <c r="AJ228" s="37">
        <f t="shared" si="103"/>
        <v>27.158000000000001</v>
      </c>
      <c r="AK228" t="s">
        <v>45</v>
      </c>
      <c r="AL228" s="37">
        <f t="shared" si="104"/>
        <v>27.158000000000001</v>
      </c>
      <c r="AM228" t="s">
        <v>45</v>
      </c>
      <c r="AN228" s="37">
        <f t="shared" si="112"/>
        <v>34.865000000000002</v>
      </c>
      <c r="AO228" t="s">
        <v>45</v>
      </c>
      <c r="AP228" s="37">
        <f t="shared" si="85"/>
        <v>34.865000000000002</v>
      </c>
      <c r="AQ228" t="s">
        <v>45</v>
      </c>
      <c r="AR228" s="37">
        <f t="shared" si="105"/>
        <v>27.158000000000001</v>
      </c>
      <c r="AS228" t="s">
        <v>45</v>
      </c>
      <c r="AT228" s="37">
        <f t="shared" si="106"/>
        <v>27.158000000000001</v>
      </c>
      <c r="AU228" t="s">
        <v>45</v>
      </c>
      <c r="AV228" s="37">
        <f t="shared" si="107"/>
        <v>34.865000000000002</v>
      </c>
      <c r="AW228" t="s">
        <v>45</v>
      </c>
      <c r="AX228" s="37">
        <f t="shared" si="108"/>
        <v>34.865000000000002</v>
      </c>
      <c r="AY228" t="s">
        <v>45</v>
      </c>
      <c r="AZ228" s="37">
        <f t="shared" si="109"/>
        <v>27.158000000000001</v>
      </c>
      <c r="BA228" t="s">
        <v>45</v>
      </c>
      <c r="BB228" s="37">
        <f t="shared" si="110"/>
        <v>19.451000000000004</v>
      </c>
      <c r="BC228" t="s">
        <v>45</v>
      </c>
      <c r="BD228" s="37">
        <f t="shared" si="111"/>
        <v>9.5420000000000016</v>
      </c>
      <c r="BE228" t="s">
        <v>45</v>
      </c>
    </row>
    <row r="229" spans="1:57" x14ac:dyDescent="0.25">
      <c r="A229" s="2" t="s">
        <v>268</v>
      </c>
      <c r="B229" s="6"/>
      <c r="C229" s="4">
        <v>87186</v>
      </c>
      <c r="D229" s="5">
        <v>39.14</v>
      </c>
      <c r="E229" s="37">
        <f t="shared" si="86"/>
        <v>31.312000000000001</v>
      </c>
      <c r="F229" s="37">
        <f t="shared" si="87"/>
        <v>10.176400000000001</v>
      </c>
      <c r="G229" s="37">
        <f t="shared" si="88"/>
        <v>37.965800000000002</v>
      </c>
      <c r="H229" s="37">
        <f t="shared" si="89"/>
        <v>37.183</v>
      </c>
      <c r="I229" t="s">
        <v>44</v>
      </c>
      <c r="J229" s="37">
        <f t="shared" si="90"/>
        <v>39.14</v>
      </c>
      <c r="K229" t="s">
        <v>45</v>
      </c>
      <c r="L229" s="37">
        <f t="shared" si="91"/>
        <v>28.9636</v>
      </c>
      <c r="M229" t="s">
        <v>45</v>
      </c>
      <c r="N229" s="37">
        <f t="shared" si="92"/>
        <v>35.225999999999999</v>
      </c>
      <c r="O229" t="s">
        <v>45</v>
      </c>
      <c r="P229" s="37">
        <f t="shared" si="93"/>
        <v>31.312000000000001</v>
      </c>
      <c r="Q229" t="s">
        <v>45</v>
      </c>
      <c r="R229" s="37">
        <f t="shared" si="94"/>
        <v>37.965800000000002</v>
      </c>
      <c r="S229" t="s">
        <v>45</v>
      </c>
      <c r="T229" s="37">
        <f t="shared" si="95"/>
        <v>37.965800000000002</v>
      </c>
      <c r="U229" t="s">
        <v>45</v>
      </c>
      <c r="V229" s="37">
        <f t="shared" si="96"/>
        <v>31.312000000000001</v>
      </c>
      <c r="W229" t="s">
        <v>45</v>
      </c>
      <c r="X229" s="37">
        <f t="shared" si="97"/>
        <v>37.183</v>
      </c>
      <c r="Y229" t="s">
        <v>45</v>
      </c>
      <c r="Z229" s="37">
        <f t="shared" si="98"/>
        <v>37.183</v>
      </c>
      <c r="AA229" t="s">
        <v>45</v>
      </c>
      <c r="AB229" s="37">
        <f t="shared" si="99"/>
        <v>37.183</v>
      </c>
      <c r="AC229" t="s">
        <v>45</v>
      </c>
      <c r="AD229" s="37">
        <f t="shared" si="100"/>
        <v>37.183</v>
      </c>
      <c r="AE229" t="s">
        <v>45</v>
      </c>
      <c r="AF229" s="37">
        <f t="shared" si="101"/>
        <v>37.965800000000002</v>
      </c>
      <c r="AG229" t="s">
        <v>45</v>
      </c>
      <c r="AH229" s="37">
        <f t="shared" si="102"/>
        <v>28.9636</v>
      </c>
      <c r="AI229" t="s">
        <v>45</v>
      </c>
      <c r="AJ229" s="37">
        <f t="shared" si="103"/>
        <v>28.9636</v>
      </c>
      <c r="AK229" t="s">
        <v>45</v>
      </c>
      <c r="AL229" s="37">
        <f t="shared" si="104"/>
        <v>28.9636</v>
      </c>
      <c r="AM229" t="s">
        <v>45</v>
      </c>
      <c r="AN229" s="37">
        <f t="shared" si="112"/>
        <v>37.183</v>
      </c>
      <c r="AO229" t="s">
        <v>45</v>
      </c>
      <c r="AP229" s="37">
        <f t="shared" si="85"/>
        <v>37.183</v>
      </c>
      <c r="AQ229" t="s">
        <v>45</v>
      </c>
      <c r="AR229" s="37">
        <f t="shared" si="105"/>
        <v>28.9636</v>
      </c>
      <c r="AS229" t="s">
        <v>45</v>
      </c>
      <c r="AT229" s="37">
        <f t="shared" si="106"/>
        <v>28.9636</v>
      </c>
      <c r="AU229" t="s">
        <v>45</v>
      </c>
      <c r="AV229" s="37">
        <f t="shared" si="107"/>
        <v>37.183</v>
      </c>
      <c r="AW229" t="s">
        <v>45</v>
      </c>
      <c r="AX229" s="37">
        <f t="shared" si="108"/>
        <v>37.183</v>
      </c>
      <c r="AY229" t="s">
        <v>45</v>
      </c>
      <c r="AZ229" s="37">
        <f t="shared" si="109"/>
        <v>28.9636</v>
      </c>
      <c r="BA229" t="s">
        <v>45</v>
      </c>
      <c r="BB229" s="37">
        <f t="shared" si="110"/>
        <v>20.744200000000003</v>
      </c>
      <c r="BC229" t="s">
        <v>45</v>
      </c>
      <c r="BD229" s="37">
        <f t="shared" si="111"/>
        <v>10.176400000000001</v>
      </c>
      <c r="BE229" t="s">
        <v>45</v>
      </c>
    </row>
    <row r="230" spans="1:57" x14ac:dyDescent="0.25">
      <c r="A230" s="2" t="s">
        <v>269</v>
      </c>
      <c r="B230" s="6"/>
      <c r="C230" s="4">
        <v>87186</v>
      </c>
      <c r="D230" s="5">
        <v>39.14</v>
      </c>
      <c r="E230" s="37">
        <f t="shared" si="86"/>
        <v>31.312000000000001</v>
      </c>
      <c r="F230" s="37">
        <f t="shared" si="87"/>
        <v>10.176400000000001</v>
      </c>
      <c r="G230" s="37">
        <f t="shared" si="88"/>
        <v>37.965800000000002</v>
      </c>
      <c r="H230" s="37">
        <f t="shared" si="89"/>
        <v>37.183</v>
      </c>
      <c r="I230" t="s">
        <v>44</v>
      </c>
      <c r="J230" s="37">
        <f t="shared" si="90"/>
        <v>39.14</v>
      </c>
      <c r="K230" t="s">
        <v>45</v>
      </c>
      <c r="L230" s="37">
        <f t="shared" si="91"/>
        <v>28.9636</v>
      </c>
      <c r="M230" t="s">
        <v>45</v>
      </c>
      <c r="N230" s="37">
        <f t="shared" si="92"/>
        <v>35.225999999999999</v>
      </c>
      <c r="O230" t="s">
        <v>45</v>
      </c>
      <c r="P230" s="37">
        <f t="shared" si="93"/>
        <v>31.312000000000001</v>
      </c>
      <c r="Q230" t="s">
        <v>45</v>
      </c>
      <c r="R230" s="37">
        <f t="shared" si="94"/>
        <v>37.965800000000002</v>
      </c>
      <c r="S230" t="s">
        <v>45</v>
      </c>
      <c r="T230" s="37">
        <f t="shared" si="95"/>
        <v>37.965800000000002</v>
      </c>
      <c r="U230" t="s">
        <v>45</v>
      </c>
      <c r="V230" s="37">
        <f t="shared" si="96"/>
        <v>31.312000000000001</v>
      </c>
      <c r="W230" t="s">
        <v>45</v>
      </c>
      <c r="X230" s="37">
        <f t="shared" si="97"/>
        <v>37.183</v>
      </c>
      <c r="Y230" t="s">
        <v>45</v>
      </c>
      <c r="Z230" s="37">
        <f t="shared" si="98"/>
        <v>37.183</v>
      </c>
      <c r="AA230" t="s">
        <v>45</v>
      </c>
      <c r="AB230" s="37">
        <f t="shared" si="99"/>
        <v>37.183</v>
      </c>
      <c r="AC230" t="s">
        <v>45</v>
      </c>
      <c r="AD230" s="37">
        <f t="shared" si="100"/>
        <v>37.183</v>
      </c>
      <c r="AE230" t="s">
        <v>45</v>
      </c>
      <c r="AF230" s="37">
        <f t="shared" si="101"/>
        <v>37.965800000000002</v>
      </c>
      <c r="AG230" t="s">
        <v>45</v>
      </c>
      <c r="AH230" s="37">
        <f t="shared" si="102"/>
        <v>28.9636</v>
      </c>
      <c r="AI230" t="s">
        <v>45</v>
      </c>
      <c r="AJ230" s="37">
        <f t="shared" si="103"/>
        <v>28.9636</v>
      </c>
      <c r="AK230" t="s">
        <v>45</v>
      </c>
      <c r="AL230" s="37">
        <f t="shared" si="104"/>
        <v>28.9636</v>
      </c>
      <c r="AM230" t="s">
        <v>45</v>
      </c>
      <c r="AN230" s="37">
        <f t="shared" si="112"/>
        <v>37.183</v>
      </c>
      <c r="AO230" t="s">
        <v>45</v>
      </c>
      <c r="AP230" s="37">
        <f t="shared" si="85"/>
        <v>37.183</v>
      </c>
      <c r="AQ230" t="s">
        <v>45</v>
      </c>
      <c r="AR230" s="37">
        <f t="shared" si="105"/>
        <v>28.9636</v>
      </c>
      <c r="AS230" t="s">
        <v>45</v>
      </c>
      <c r="AT230" s="37">
        <f t="shared" si="106"/>
        <v>28.9636</v>
      </c>
      <c r="AU230" t="s">
        <v>45</v>
      </c>
      <c r="AV230" s="37">
        <f t="shared" si="107"/>
        <v>37.183</v>
      </c>
      <c r="AW230" t="s">
        <v>45</v>
      </c>
      <c r="AX230" s="37">
        <f t="shared" si="108"/>
        <v>37.183</v>
      </c>
      <c r="AY230" t="s">
        <v>45</v>
      </c>
      <c r="AZ230" s="37">
        <f t="shared" si="109"/>
        <v>28.9636</v>
      </c>
      <c r="BA230" t="s">
        <v>45</v>
      </c>
      <c r="BB230" s="37">
        <f t="shared" si="110"/>
        <v>20.744200000000003</v>
      </c>
      <c r="BC230" t="s">
        <v>45</v>
      </c>
      <c r="BD230" s="37">
        <f t="shared" si="111"/>
        <v>10.176400000000001</v>
      </c>
      <c r="BE230" t="s">
        <v>45</v>
      </c>
    </row>
    <row r="231" spans="1:57" x14ac:dyDescent="0.25">
      <c r="A231" s="2" t="s">
        <v>270</v>
      </c>
      <c r="B231" s="6"/>
      <c r="C231" s="4">
        <v>87205</v>
      </c>
      <c r="D231" s="5">
        <v>19.34</v>
      </c>
      <c r="E231" s="37">
        <f t="shared" si="86"/>
        <v>15.472</v>
      </c>
      <c r="F231" s="37">
        <f t="shared" si="87"/>
        <v>5.0284000000000004</v>
      </c>
      <c r="G231" s="37">
        <f t="shared" si="88"/>
        <v>18.759799999999998</v>
      </c>
      <c r="H231" s="37">
        <f t="shared" si="89"/>
        <v>18.372999999999998</v>
      </c>
      <c r="I231" t="s">
        <v>44</v>
      </c>
      <c r="J231" s="37">
        <f t="shared" si="90"/>
        <v>19.34</v>
      </c>
      <c r="K231" t="s">
        <v>45</v>
      </c>
      <c r="L231" s="37">
        <f t="shared" si="91"/>
        <v>14.3116</v>
      </c>
      <c r="M231" t="s">
        <v>45</v>
      </c>
      <c r="N231" s="37">
        <f t="shared" si="92"/>
        <v>17.405999999999999</v>
      </c>
      <c r="O231" t="s">
        <v>45</v>
      </c>
      <c r="P231" s="37">
        <f t="shared" si="93"/>
        <v>15.472000000000001</v>
      </c>
      <c r="Q231" t="s">
        <v>45</v>
      </c>
      <c r="R231" s="37">
        <f t="shared" si="94"/>
        <v>18.759799999999998</v>
      </c>
      <c r="S231" t="s">
        <v>45</v>
      </c>
      <c r="T231" s="37">
        <f t="shared" si="95"/>
        <v>18.759799999999998</v>
      </c>
      <c r="U231" t="s">
        <v>45</v>
      </c>
      <c r="V231" s="37">
        <f t="shared" si="96"/>
        <v>15.472000000000001</v>
      </c>
      <c r="W231" t="s">
        <v>45</v>
      </c>
      <c r="X231" s="37">
        <f t="shared" si="97"/>
        <v>18.372999999999998</v>
      </c>
      <c r="Y231" t="s">
        <v>45</v>
      </c>
      <c r="Z231" s="37">
        <f t="shared" si="98"/>
        <v>18.372999999999998</v>
      </c>
      <c r="AA231" t="s">
        <v>45</v>
      </c>
      <c r="AB231" s="37">
        <f t="shared" si="99"/>
        <v>18.372999999999998</v>
      </c>
      <c r="AC231" t="s">
        <v>45</v>
      </c>
      <c r="AD231" s="37">
        <f t="shared" si="100"/>
        <v>18.372999999999998</v>
      </c>
      <c r="AE231" t="s">
        <v>45</v>
      </c>
      <c r="AF231" s="37">
        <f t="shared" si="101"/>
        <v>18.759799999999998</v>
      </c>
      <c r="AG231" t="s">
        <v>45</v>
      </c>
      <c r="AH231" s="37">
        <f t="shared" si="102"/>
        <v>14.3116</v>
      </c>
      <c r="AI231" t="s">
        <v>45</v>
      </c>
      <c r="AJ231" s="37">
        <f t="shared" si="103"/>
        <v>14.3116</v>
      </c>
      <c r="AK231" t="s">
        <v>45</v>
      </c>
      <c r="AL231" s="37">
        <f t="shared" si="104"/>
        <v>14.3116</v>
      </c>
      <c r="AM231" t="s">
        <v>45</v>
      </c>
      <c r="AN231" s="37">
        <f t="shared" si="112"/>
        <v>18.372999999999998</v>
      </c>
      <c r="AO231" t="s">
        <v>45</v>
      </c>
      <c r="AP231" s="37">
        <f t="shared" si="85"/>
        <v>18.372999999999998</v>
      </c>
      <c r="AQ231" t="s">
        <v>45</v>
      </c>
      <c r="AR231" s="37">
        <f t="shared" si="105"/>
        <v>14.3116</v>
      </c>
      <c r="AS231" t="s">
        <v>45</v>
      </c>
      <c r="AT231" s="37">
        <f t="shared" si="106"/>
        <v>14.3116</v>
      </c>
      <c r="AU231" t="s">
        <v>45</v>
      </c>
      <c r="AV231" s="37">
        <f t="shared" si="107"/>
        <v>18.372999999999998</v>
      </c>
      <c r="AW231" t="s">
        <v>45</v>
      </c>
      <c r="AX231" s="37">
        <f t="shared" si="108"/>
        <v>18.372999999999998</v>
      </c>
      <c r="AY231" t="s">
        <v>45</v>
      </c>
      <c r="AZ231" s="37">
        <f t="shared" si="109"/>
        <v>14.3116</v>
      </c>
      <c r="BA231" t="s">
        <v>45</v>
      </c>
      <c r="BB231" s="37">
        <f t="shared" si="110"/>
        <v>10.250200000000001</v>
      </c>
      <c r="BC231" t="s">
        <v>45</v>
      </c>
      <c r="BD231" s="37">
        <f t="shared" si="111"/>
        <v>5.0284000000000004</v>
      </c>
      <c r="BE231" t="s">
        <v>45</v>
      </c>
    </row>
    <row r="232" spans="1:57" x14ac:dyDescent="0.25">
      <c r="A232" s="2" t="s">
        <v>271</v>
      </c>
      <c r="B232" s="6"/>
      <c r="C232" s="4">
        <v>87206</v>
      </c>
      <c r="D232" s="5">
        <v>45.4</v>
      </c>
      <c r="E232" s="37">
        <f t="shared" si="86"/>
        <v>36.32</v>
      </c>
      <c r="F232" s="37">
        <f t="shared" si="87"/>
        <v>11.804</v>
      </c>
      <c r="G232" s="37">
        <f t="shared" si="88"/>
        <v>44.037999999999997</v>
      </c>
      <c r="H232" s="37">
        <f t="shared" si="89"/>
        <v>43.129999999999995</v>
      </c>
      <c r="I232" t="s">
        <v>44</v>
      </c>
      <c r="J232" s="37">
        <f t="shared" si="90"/>
        <v>45.4</v>
      </c>
      <c r="K232" t="s">
        <v>45</v>
      </c>
      <c r="L232" s="37">
        <f t="shared" si="91"/>
        <v>33.595999999999997</v>
      </c>
      <c r="M232" t="s">
        <v>45</v>
      </c>
      <c r="N232" s="37">
        <f t="shared" si="92"/>
        <v>40.86</v>
      </c>
      <c r="O232" t="s">
        <v>45</v>
      </c>
      <c r="P232" s="37">
        <f t="shared" si="93"/>
        <v>36.32</v>
      </c>
      <c r="Q232" t="s">
        <v>45</v>
      </c>
      <c r="R232" s="37">
        <f t="shared" si="94"/>
        <v>44.037999999999997</v>
      </c>
      <c r="S232" t="s">
        <v>45</v>
      </c>
      <c r="T232" s="37">
        <f t="shared" si="95"/>
        <v>44.037999999999997</v>
      </c>
      <c r="U232" t="s">
        <v>45</v>
      </c>
      <c r="V232" s="37">
        <f t="shared" si="96"/>
        <v>36.32</v>
      </c>
      <c r="W232" t="s">
        <v>45</v>
      </c>
      <c r="X232" s="37">
        <f t="shared" si="97"/>
        <v>43.129999999999995</v>
      </c>
      <c r="Y232" t="s">
        <v>45</v>
      </c>
      <c r="Z232" s="37">
        <f t="shared" si="98"/>
        <v>43.129999999999995</v>
      </c>
      <c r="AA232" t="s">
        <v>45</v>
      </c>
      <c r="AB232" s="37">
        <f t="shared" si="99"/>
        <v>43.129999999999995</v>
      </c>
      <c r="AC232" t="s">
        <v>45</v>
      </c>
      <c r="AD232" s="37">
        <f t="shared" si="100"/>
        <v>43.129999999999995</v>
      </c>
      <c r="AE232" t="s">
        <v>45</v>
      </c>
      <c r="AF232" s="37">
        <f t="shared" si="101"/>
        <v>44.037999999999997</v>
      </c>
      <c r="AG232" t="s">
        <v>45</v>
      </c>
      <c r="AH232" s="37">
        <f t="shared" si="102"/>
        <v>33.595999999999997</v>
      </c>
      <c r="AI232" t="s">
        <v>45</v>
      </c>
      <c r="AJ232" s="37">
        <f t="shared" si="103"/>
        <v>33.595999999999997</v>
      </c>
      <c r="AK232" t="s">
        <v>45</v>
      </c>
      <c r="AL232" s="37">
        <f t="shared" si="104"/>
        <v>33.595999999999997</v>
      </c>
      <c r="AM232" t="s">
        <v>45</v>
      </c>
      <c r="AN232" s="37">
        <f t="shared" si="112"/>
        <v>43.129999999999995</v>
      </c>
      <c r="AO232" t="s">
        <v>45</v>
      </c>
      <c r="AP232" s="37">
        <f t="shared" si="85"/>
        <v>43.129999999999995</v>
      </c>
      <c r="AQ232" t="s">
        <v>45</v>
      </c>
      <c r="AR232" s="37">
        <f t="shared" si="105"/>
        <v>33.595999999999997</v>
      </c>
      <c r="AS232" t="s">
        <v>45</v>
      </c>
      <c r="AT232" s="37">
        <f t="shared" si="106"/>
        <v>33.595999999999997</v>
      </c>
      <c r="AU232" t="s">
        <v>45</v>
      </c>
      <c r="AV232" s="37">
        <f t="shared" si="107"/>
        <v>43.129999999999995</v>
      </c>
      <c r="AW232" t="s">
        <v>45</v>
      </c>
      <c r="AX232" s="37">
        <f t="shared" si="108"/>
        <v>43.129999999999995</v>
      </c>
      <c r="AY232" t="s">
        <v>45</v>
      </c>
      <c r="AZ232" s="37">
        <f t="shared" si="109"/>
        <v>33.595999999999997</v>
      </c>
      <c r="BA232" t="s">
        <v>45</v>
      </c>
      <c r="BB232" s="37">
        <f t="shared" si="110"/>
        <v>24.062000000000001</v>
      </c>
      <c r="BC232" t="s">
        <v>45</v>
      </c>
      <c r="BD232" s="37">
        <f t="shared" si="111"/>
        <v>11.804</v>
      </c>
      <c r="BE232" t="s">
        <v>45</v>
      </c>
    </row>
    <row r="233" spans="1:57" x14ac:dyDescent="0.25">
      <c r="A233" s="2" t="s">
        <v>272</v>
      </c>
      <c r="B233" s="6"/>
      <c r="C233" s="4">
        <v>87220</v>
      </c>
      <c r="D233" s="5">
        <v>19.34</v>
      </c>
      <c r="E233" s="37">
        <f t="shared" si="86"/>
        <v>15.472</v>
      </c>
      <c r="F233" s="37">
        <f t="shared" si="87"/>
        <v>5.0284000000000004</v>
      </c>
      <c r="G233" s="37">
        <f t="shared" si="88"/>
        <v>18.759799999999998</v>
      </c>
      <c r="H233" s="37">
        <f t="shared" si="89"/>
        <v>18.372999999999998</v>
      </c>
      <c r="I233" t="s">
        <v>44</v>
      </c>
      <c r="J233" s="37">
        <f t="shared" si="90"/>
        <v>19.34</v>
      </c>
      <c r="K233" t="s">
        <v>45</v>
      </c>
      <c r="L233" s="37">
        <f t="shared" si="91"/>
        <v>14.3116</v>
      </c>
      <c r="M233" t="s">
        <v>45</v>
      </c>
      <c r="N233" s="37">
        <f t="shared" si="92"/>
        <v>17.405999999999999</v>
      </c>
      <c r="O233" t="s">
        <v>45</v>
      </c>
      <c r="P233" s="37">
        <f t="shared" si="93"/>
        <v>15.472000000000001</v>
      </c>
      <c r="Q233" t="s">
        <v>45</v>
      </c>
      <c r="R233" s="37">
        <f t="shared" si="94"/>
        <v>18.759799999999998</v>
      </c>
      <c r="S233" t="s">
        <v>45</v>
      </c>
      <c r="T233" s="37">
        <f t="shared" si="95"/>
        <v>18.759799999999998</v>
      </c>
      <c r="U233" t="s">
        <v>45</v>
      </c>
      <c r="V233" s="37">
        <f t="shared" si="96"/>
        <v>15.472000000000001</v>
      </c>
      <c r="W233" t="s">
        <v>45</v>
      </c>
      <c r="X233" s="37">
        <f t="shared" si="97"/>
        <v>18.372999999999998</v>
      </c>
      <c r="Y233" t="s">
        <v>45</v>
      </c>
      <c r="Z233" s="37">
        <f t="shared" si="98"/>
        <v>18.372999999999998</v>
      </c>
      <c r="AA233" t="s">
        <v>45</v>
      </c>
      <c r="AB233" s="37">
        <f t="shared" si="99"/>
        <v>18.372999999999998</v>
      </c>
      <c r="AC233" t="s">
        <v>45</v>
      </c>
      <c r="AD233" s="37">
        <f t="shared" si="100"/>
        <v>18.372999999999998</v>
      </c>
      <c r="AE233" t="s">
        <v>45</v>
      </c>
      <c r="AF233" s="37">
        <f t="shared" si="101"/>
        <v>18.759799999999998</v>
      </c>
      <c r="AG233" t="s">
        <v>45</v>
      </c>
      <c r="AH233" s="37">
        <f t="shared" si="102"/>
        <v>14.3116</v>
      </c>
      <c r="AI233" t="s">
        <v>45</v>
      </c>
      <c r="AJ233" s="37">
        <f t="shared" si="103"/>
        <v>14.3116</v>
      </c>
      <c r="AK233" t="s">
        <v>45</v>
      </c>
      <c r="AL233" s="37">
        <f t="shared" si="104"/>
        <v>14.3116</v>
      </c>
      <c r="AM233" t="s">
        <v>45</v>
      </c>
      <c r="AN233" s="37">
        <f t="shared" si="112"/>
        <v>18.372999999999998</v>
      </c>
      <c r="AO233" t="s">
        <v>45</v>
      </c>
      <c r="AP233" s="37">
        <f t="shared" si="85"/>
        <v>18.372999999999998</v>
      </c>
      <c r="AQ233" t="s">
        <v>45</v>
      </c>
      <c r="AR233" s="37">
        <f t="shared" si="105"/>
        <v>14.3116</v>
      </c>
      <c r="AS233" t="s">
        <v>45</v>
      </c>
      <c r="AT233" s="37">
        <f t="shared" si="106"/>
        <v>14.3116</v>
      </c>
      <c r="AU233" t="s">
        <v>45</v>
      </c>
      <c r="AV233" s="37">
        <f t="shared" si="107"/>
        <v>18.372999999999998</v>
      </c>
      <c r="AW233" t="s">
        <v>45</v>
      </c>
      <c r="AX233" s="37">
        <f t="shared" si="108"/>
        <v>18.372999999999998</v>
      </c>
      <c r="AY233" t="s">
        <v>45</v>
      </c>
      <c r="AZ233" s="37">
        <f t="shared" si="109"/>
        <v>14.3116</v>
      </c>
      <c r="BA233" t="s">
        <v>45</v>
      </c>
      <c r="BB233" s="37">
        <f t="shared" si="110"/>
        <v>10.250200000000001</v>
      </c>
      <c r="BC233" t="s">
        <v>45</v>
      </c>
      <c r="BD233" s="37">
        <f t="shared" si="111"/>
        <v>5.0284000000000004</v>
      </c>
      <c r="BE233" t="s">
        <v>45</v>
      </c>
    </row>
    <row r="234" spans="1:57" x14ac:dyDescent="0.25">
      <c r="A234" s="2" t="s">
        <v>273</v>
      </c>
      <c r="B234" s="6"/>
      <c r="C234" s="4">
        <v>87275</v>
      </c>
      <c r="D234" s="5">
        <v>90.1</v>
      </c>
      <c r="E234" s="37">
        <f t="shared" si="86"/>
        <v>72.08</v>
      </c>
      <c r="F234" s="37">
        <f t="shared" si="87"/>
        <v>23.425999999999998</v>
      </c>
      <c r="G234" s="37">
        <f t="shared" si="88"/>
        <v>87.396999999999991</v>
      </c>
      <c r="H234" s="37">
        <f t="shared" si="89"/>
        <v>85.594999999999985</v>
      </c>
      <c r="I234" t="s">
        <v>44</v>
      </c>
      <c r="J234" s="37">
        <f t="shared" si="90"/>
        <v>90.1</v>
      </c>
      <c r="K234" t="s">
        <v>45</v>
      </c>
      <c r="L234" s="37">
        <f t="shared" si="91"/>
        <v>66.673999999999992</v>
      </c>
      <c r="M234" t="s">
        <v>45</v>
      </c>
      <c r="N234" s="37">
        <f t="shared" si="92"/>
        <v>81.09</v>
      </c>
      <c r="O234" t="s">
        <v>45</v>
      </c>
      <c r="P234" s="37">
        <f t="shared" si="93"/>
        <v>72.08</v>
      </c>
      <c r="Q234" t="s">
        <v>45</v>
      </c>
      <c r="R234" s="37">
        <f t="shared" si="94"/>
        <v>87.396999999999991</v>
      </c>
      <c r="S234" t="s">
        <v>45</v>
      </c>
      <c r="T234" s="37">
        <f t="shared" si="95"/>
        <v>87.396999999999991</v>
      </c>
      <c r="U234" t="s">
        <v>45</v>
      </c>
      <c r="V234" s="37">
        <f t="shared" si="96"/>
        <v>72.08</v>
      </c>
      <c r="W234" t="s">
        <v>45</v>
      </c>
      <c r="X234" s="37">
        <f t="shared" si="97"/>
        <v>85.594999999999985</v>
      </c>
      <c r="Y234" t="s">
        <v>45</v>
      </c>
      <c r="Z234" s="37">
        <f t="shared" si="98"/>
        <v>85.594999999999985</v>
      </c>
      <c r="AA234" t="s">
        <v>45</v>
      </c>
      <c r="AB234" s="37">
        <f t="shared" si="99"/>
        <v>85.594999999999985</v>
      </c>
      <c r="AC234" t="s">
        <v>45</v>
      </c>
      <c r="AD234" s="37">
        <f t="shared" si="100"/>
        <v>85.594999999999985</v>
      </c>
      <c r="AE234" t="s">
        <v>45</v>
      </c>
      <c r="AF234" s="37">
        <f t="shared" si="101"/>
        <v>87.396999999999991</v>
      </c>
      <c r="AG234" t="s">
        <v>45</v>
      </c>
      <c r="AH234" s="37">
        <f t="shared" si="102"/>
        <v>66.673999999999992</v>
      </c>
      <c r="AI234" t="s">
        <v>45</v>
      </c>
      <c r="AJ234" s="37">
        <f t="shared" si="103"/>
        <v>66.673999999999992</v>
      </c>
      <c r="AK234" t="s">
        <v>45</v>
      </c>
      <c r="AL234" s="37">
        <f t="shared" si="104"/>
        <v>66.673999999999992</v>
      </c>
      <c r="AM234" t="s">
        <v>45</v>
      </c>
      <c r="AN234" s="37">
        <f t="shared" si="112"/>
        <v>85.594999999999985</v>
      </c>
      <c r="AO234" t="s">
        <v>45</v>
      </c>
      <c r="AP234" s="37">
        <f t="shared" si="85"/>
        <v>85.594999999999985</v>
      </c>
      <c r="AQ234" t="s">
        <v>45</v>
      </c>
      <c r="AR234" s="37">
        <f t="shared" si="105"/>
        <v>66.673999999999992</v>
      </c>
      <c r="AS234" t="s">
        <v>45</v>
      </c>
      <c r="AT234" s="37">
        <f t="shared" si="106"/>
        <v>66.673999999999992</v>
      </c>
      <c r="AU234" t="s">
        <v>45</v>
      </c>
      <c r="AV234" s="37">
        <f t="shared" si="107"/>
        <v>85.594999999999985</v>
      </c>
      <c r="AW234" t="s">
        <v>45</v>
      </c>
      <c r="AX234" s="37">
        <f t="shared" si="108"/>
        <v>85.594999999999985</v>
      </c>
      <c r="AY234" t="s">
        <v>45</v>
      </c>
      <c r="AZ234" s="37">
        <f t="shared" si="109"/>
        <v>66.673999999999992</v>
      </c>
      <c r="BA234" t="s">
        <v>45</v>
      </c>
      <c r="BB234" s="37">
        <f t="shared" si="110"/>
        <v>47.753</v>
      </c>
      <c r="BC234" t="s">
        <v>45</v>
      </c>
      <c r="BD234" s="37">
        <f t="shared" si="111"/>
        <v>23.425999999999998</v>
      </c>
      <c r="BE234" t="s">
        <v>45</v>
      </c>
    </row>
    <row r="235" spans="1:57" x14ac:dyDescent="0.25">
      <c r="A235" s="2" t="s">
        <v>274</v>
      </c>
      <c r="B235" s="6"/>
      <c r="C235" s="4">
        <v>87276</v>
      </c>
      <c r="D235" s="5">
        <v>90.1</v>
      </c>
      <c r="E235" s="37">
        <f t="shared" si="86"/>
        <v>72.08</v>
      </c>
      <c r="F235" s="37">
        <f t="shared" si="87"/>
        <v>23.425999999999998</v>
      </c>
      <c r="G235" s="37">
        <f t="shared" si="88"/>
        <v>87.396999999999991</v>
      </c>
      <c r="H235" s="37">
        <f t="shared" si="89"/>
        <v>85.594999999999985</v>
      </c>
      <c r="I235" t="s">
        <v>44</v>
      </c>
      <c r="J235" s="37">
        <f t="shared" si="90"/>
        <v>90.1</v>
      </c>
      <c r="K235" t="s">
        <v>45</v>
      </c>
      <c r="L235" s="37">
        <f t="shared" si="91"/>
        <v>66.673999999999992</v>
      </c>
      <c r="M235" t="s">
        <v>45</v>
      </c>
      <c r="N235" s="37">
        <f t="shared" si="92"/>
        <v>81.09</v>
      </c>
      <c r="O235" t="s">
        <v>45</v>
      </c>
      <c r="P235" s="37">
        <f t="shared" si="93"/>
        <v>72.08</v>
      </c>
      <c r="Q235" t="s">
        <v>45</v>
      </c>
      <c r="R235" s="37">
        <f t="shared" si="94"/>
        <v>87.396999999999991</v>
      </c>
      <c r="S235" t="s">
        <v>45</v>
      </c>
      <c r="T235" s="37">
        <f t="shared" si="95"/>
        <v>87.396999999999991</v>
      </c>
      <c r="U235" t="s">
        <v>45</v>
      </c>
      <c r="V235" s="37">
        <f t="shared" si="96"/>
        <v>72.08</v>
      </c>
      <c r="W235" t="s">
        <v>45</v>
      </c>
      <c r="X235" s="37">
        <f t="shared" si="97"/>
        <v>85.594999999999985</v>
      </c>
      <c r="Y235" t="s">
        <v>45</v>
      </c>
      <c r="Z235" s="37">
        <f t="shared" si="98"/>
        <v>85.594999999999985</v>
      </c>
      <c r="AA235" t="s">
        <v>45</v>
      </c>
      <c r="AB235" s="37">
        <f t="shared" si="99"/>
        <v>85.594999999999985</v>
      </c>
      <c r="AC235" t="s">
        <v>45</v>
      </c>
      <c r="AD235" s="37">
        <f t="shared" si="100"/>
        <v>85.594999999999985</v>
      </c>
      <c r="AE235" t="s">
        <v>45</v>
      </c>
      <c r="AF235" s="37">
        <f t="shared" si="101"/>
        <v>87.396999999999991</v>
      </c>
      <c r="AG235" t="s">
        <v>45</v>
      </c>
      <c r="AH235" s="37">
        <f t="shared" si="102"/>
        <v>66.673999999999992</v>
      </c>
      <c r="AI235" t="s">
        <v>45</v>
      </c>
      <c r="AJ235" s="37">
        <f t="shared" si="103"/>
        <v>66.673999999999992</v>
      </c>
      <c r="AK235" t="s">
        <v>45</v>
      </c>
      <c r="AL235" s="37">
        <f t="shared" si="104"/>
        <v>66.673999999999992</v>
      </c>
      <c r="AM235" t="s">
        <v>45</v>
      </c>
      <c r="AN235" s="37">
        <f t="shared" si="112"/>
        <v>85.594999999999985</v>
      </c>
      <c r="AO235" t="s">
        <v>45</v>
      </c>
      <c r="AP235" s="37">
        <f t="shared" si="85"/>
        <v>85.594999999999985</v>
      </c>
      <c r="AQ235" t="s">
        <v>45</v>
      </c>
      <c r="AR235" s="37">
        <f t="shared" si="105"/>
        <v>66.673999999999992</v>
      </c>
      <c r="AS235" t="s">
        <v>45</v>
      </c>
      <c r="AT235" s="37">
        <f t="shared" si="106"/>
        <v>66.673999999999992</v>
      </c>
      <c r="AU235" t="s">
        <v>45</v>
      </c>
      <c r="AV235" s="37">
        <f t="shared" si="107"/>
        <v>85.594999999999985</v>
      </c>
      <c r="AW235" t="s">
        <v>45</v>
      </c>
      <c r="AX235" s="37">
        <f t="shared" si="108"/>
        <v>85.594999999999985</v>
      </c>
      <c r="AY235" t="s">
        <v>45</v>
      </c>
      <c r="AZ235" s="37">
        <f t="shared" si="109"/>
        <v>66.673999999999992</v>
      </c>
      <c r="BA235" t="s">
        <v>45</v>
      </c>
      <c r="BB235" s="37">
        <f t="shared" si="110"/>
        <v>47.753</v>
      </c>
      <c r="BC235" t="s">
        <v>45</v>
      </c>
      <c r="BD235" s="37">
        <f t="shared" si="111"/>
        <v>23.425999999999998</v>
      </c>
      <c r="BE235" t="s">
        <v>45</v>
      </c>
    </row>
    <row r="236" spans="1:57" x14ac:dyDescent="0.25">
      <c r="A236" s="2" t="s">
        <v>275</v>
      </c>
      <c r="B236" s="6"/>
      <c r="C236" s="4">
        <v>87290</v>
      </c>
      <c r="D236" s="5">
        <v>45.95</v>
      </c>
      <c r="E236" s="37">
        <f t="shared" si="86"/>
        <v>36.760000000000005</v>
      </c>
      <c r="F236" s="37">
        <f t="shared" si="87"/>
        <v>11.947000000000001</v>
      </c>
      <c r="G236" s="37">
        <f t="shared" si="88"/>
        <v>44.5715</v>
      </c>
      <c r="H236" s="37">
        <f t="shared" si="89"/>
        <v>43.652500000000003</v>
      </c>
      <c r="I236" t="s">
        <v>44</v>
      </c>
      <c r="J236" s="37">
        <f t="shared" si="90"/>
        <v>45.95</v>
      </c>
      <c r="K236" t="s">
        <v>45</v>
      </c>
      <c r="L236" s="37">
        <f t="shared" si="91"/>
        <v>34.003</v>
      </c>
      <c r="M236" t="s">
        <v>45</v>
      </c>
      <c r="N236" s="37">
        <f t="shared" si="92"/>
        <v>41.355000000000004</v>
      </c>
      <c r="O236" t="s">
        <v>45</v>
      </c>
      <c r="P236" s="37">
        <f t="shared" si="93"/>
        <v>36.760000000000005</v>
      </c>
      <c r="Q236" t="s">
        <v>45</v>
      </c>
      <c r="R236" s="37">
        <f t="shared" si="94"/>
        <v>44.5715</v>
      </c>
      <c r="S236" t="s">
        <v>45</v>
      </c>
      <c r="T236" s="37">
        <f t="shared" si="95"/>
        <v>44.5715</v>
      </c>
      <c r="U236" t="s">
        <v>45</v>
      </c>
      <c r="V236" s="37">
        <f t="shared" si="96"/>
        <v>36.760000000000005</v>
      </c>
      <c r="W236" t="s">
        <v>45</v>
      </c>
      <c r="X236" s="37">
        <f t="shared" si="97"/>
        <v>43.652500000000003</v>
      </c>
      <c r="Y236" t="s">
        <v>45</v>
      </c>
      <c r="Z236" s="37">
        <f t="shared" si="98"/>
        <v>43.652500000000003</v>
      </c>
      <c r="AA236" t="s">
        <v>45</v>
      </c>
      <c r="AB236" s="37">
        <f t="shared" si="99"/>
        <v>43.652500000000003</v>
      </c>
      <c r="AC236" t="s">
        <v>45</v>
      </c>
      <c r="AD236" s="37">
        <f t="shared" si="100"/>
        <v>43.652500000000003</v>
      </c>
      <c r="AE236" t="s">
        <v>45</v>
      </c>
      <c r="AF236" s="37">
        <f t="shared" si="101"/>
        <v>44.5715</v>
      </c>
      <c r="AG236" t="s">
        <v>45</v>
      </c>
      <c r="AH236" s="37">
        <f t="shared" si="102"/>
        <v>34.003</v>
      </c>
      <c r="AI236" t="s">
        <v>45</v>
      </c>
      <c r="AJ236" s="37">
        <f t="shared" si="103"/>
        <v>34.003</v>
      </c>
      <c r="AK236" t="s">
        <v>45</v>
      </c>
      <c r="AL236" s="37">
        <f t="shared" si="104"/>
        <v>34.003</v>
      </c>
      <c r="AM236" t="s">
        <v>45</v>
      </c>
      <c r="AN236" s="37">
        <f t="shared" si="112"/>
        <v>43.652500000000003</v>
      </c>
      <c r="AO236" t="s">
        <v>45</v>
      </c>
      <c r="AP236" s="37">
        <f t="shared" si="85"/>
        <v>43.652500000000003</v>
      </c>
      <c r="AQ236" t="s">
        <v>45</v>
      </c>
      <c r="AR236" s="37">
        <f t="shared" si="105"/>
        <v>34.003</v>
      </c>
      <c r="AS236" t="s">
        <v>45</v>
      </c>
      <c r="AT236" s="37">
        <f t="shared" si="106"/>
        <v>34.003</v>
      </c>
      <c r="AU236" t="s">
        <v>45</v>
      </c>
      <c r="AV236" s="37">
        <f t="shared" si="107"/>
        <v>43.652500000000003</v>
      </c>
      <c r="AW236" t="s">
        <v>45</v>
      </c>
      <c r="AX236" s="37">
        <f t="shared" si="108"/>
        <v>43.652500000000003</v>
      </c>
      <c r="AY236" t="s">
        <v>45</v>
      </c>
      <c r="AZ236" s="37">
        <f t="shared" si="109"/>
        <v>34.003</v>
      </c>
      <c r="BA236" t="s">
        <v>45</v>
      </c>
      <c r="BB236" s="37">
        <f t="shared" si="110"/>
        <v>24.353500000000004</v>
      </c>
      <c r="BC236" t="s">
        <v>45</v>
      </c>
      <c r="BD236" s="37">
        <f t="shared" si="111"/>
        <v>11.947000000000001</v>
      </c>
      <c r="BE236" t="s">
        <v>45</v>
      </c>
    </row>
    <row r="237" spans="1:57" x14ac:dyDescent="0.25">
      <c r="A237" s="2" t="s">
        <v>276</v>
      </c>
      <c r="B237" s="6"/>
      <c r="C237" s="4">
        <v>87328</v>
      </c>
      <c r="D237" s="5">
        <v>22.09</v>
      </c>
      <c r="E237" s="37">
        <f t="shared" si="86"/>
        <v>17.672000000000001</v>
      </c>
      <c r="F237" s="37">
        <f t="shared" si="87"/>
        <v>5.7434000000000003</v>
      </c>
      <c r="G237" s="37">
        <f t="shared" si="88"/>
        <v>21.427299999999999</v>
      </c>
      <c r="H237" s="37">
        <f t="shared" si="89"/>
        <v>20.985499999999998</v>
      </c>
      <c r="I237" t="s">
        <v>44</v>
      </c>
      <c r="J237" s="37">
        <f t="shared" si="90"/>
        <v>22.09</v>
      </c>
      <c r="K237" t="s">
        <v>45</v>
      </c>
      <c r="L237" s="37">
        <f t="shared" si="91"/>
        <v>16.346599999999999</v>
      </c>
      <c r="M237" t="s">
        <v>45</v>
      </c>
      <c r="N237" s="37">
        <f t="shared" si="92"/>
        <v>19.881</v>
      </c>
      <c r="O237" t="s">
        <v>45</v>
      </c>
      <c r="P237" s="37">
        <f t="shared" si="93"/>
        <v>17.672000000000001</v>
      </c>
      <c r="Q237" t="s">
        <v>45</v>
      </c>
      <c r="R237" s="37">
        <f t="shared" si="94"/>
        <v>21.427299999999999</v>
      </c>
      <c r="S237" t="s">
        <v>45</v>
      </c>
      <c r="T237" s="37">
        <f t="shared" si="95"/>
        <v>21.427299999999999</v>
      </c>
      <c r="U237" t="s">
        <v>45</v>
      </c>
      <c r="V237" s="37">
        <f t="shared" si="96"/>
        <v>17.672000000000001</v>
      </c>
      <c r="W237" t="s">
        <v>45</v>
      </c>
      <c r="X237" s="37">
        <f t="shared" si="97"/>
        <v>20.985499999999998</v>
      </c>
      <c r="Y237" t="s">
        <v>45</v>
      </c>
      <c r="Z237" s="37">
        <f t="shared" si="98"/>
        <v>20.985499999999998</v>
      </c>
      <c r="AA237" t="s">
        <v>45</v>
      </c>
      <c r="AB237" s="37">
        <f t="shared" si="99"/>
        <v>20.985499999999998</v>
      </c>
      <c r="AC237" t="s">
        <v>45</v>
      </c>
      <c r="AD237" s="37">
        <f t="shared" si="100"/>
        <v>20.985499999999998</v>
      </c>
      <c r="AE237" t="s">
        <v>45</v>
      </c>
      <c r="AF237" s="37">
        <f t="shared" si="101"/>
        <v>21.427299999999999</v>
      </c>
      <c r="AG237" t="s">
        <v>45</v>
      </c>
      <c r="AH237" s="37">
        <f t="shared" si="102"/>
        <v>16.346599999999999</v>
      </c>
      <c r="AI237" t="s">
        <v>45</v>
      </c>
      <c r="AJ237" s="37">
        <f t="shared" si="103"/>
        <v>16.346599999999999</v>
      </c>
      <c r="AK237" t="s">
        <v>45</v>
      </c>
      <c r="AL237" s="37">
        <f t="shared" si="104"/>
        <v>16.346599999999999</v>
      </c>
      <c r="AM237" t="s">
        <v>45</v>
      </c>
      <c r="AN237" s="37">
        <f t="shared" si="112"/>
        <v>20.985499999999998</v>
      </c>
      <c r="AO237" t="s">
        <v>45</v>
      </c>
      <c r="AP237" s="37">
        <f t="shared" si="85"/>
        <v>20.985499999999998</v>
      </c>
      <c r="AQ237" t="s">
        <v>45</v>
      </c>
      <c r="AR237" s="37">
        <f t="shared" si="105"/>
        <v>16.346599999999999</v>
      </c>
      <c r="AS237" t="s">
        <v>45</v>
      </c>
      <c r="AT237" s="37">
        <f t="shared" si="106"/>
        <v>16.346599999999999</v>
      </c>
      <c r="AU237" t="s">
        <v>45</v>
      </c>
      <c r="AV237" s="37">
        <f t="shared" si="107"/>
        <v>20.985499999999998</v>
      </c>
      <c r="AW237" t="s">
        <v>45</v>
      </c>
      <c r="AX237" s="37">
        <f t="shared" si="108"/>
        <v>20.985499999999998</v>
      </c>
      <c r="AY237" t="s">
        <v>45</v>
      </c>
      <c r="AZ237" s="37">
        <f t="shared" si="109"/>
        <v>16.346599999999999</v>
      </c>
      <c r="BA237" t="s">
        <v>45</v>
      </c>
      <c r="BB237" s="37">
        <f t="shared" si="110"/>
        <v>11.707700000000001</v>
      </c>
      <c r="BC237" t="s">
        <v>45</v>
      </c>
      <c r="BD237" s="37">
        <f t="shared" si="111"/>
        <v>5.7434000000000003</v>
      </c>
      <c r="BE237" t="s">
        <v>45</v>
      </c>
    </row>
    <row r="238" spans="1:57" x14ac:dyDescent="0.25">
      <c r="A238" s="2" t="s">
        <v>277</v>
      </c>
      <c r="B238" s="6"/>
      <c r="C238" s="4">
        <v>87329</v>
      </c>
      <c r="D238" s="5">
        <v>22.09</v>
      </c>
      <c r="E238" s="37">
        <f t="shared" si="86"/>
        <v>17.672000000000001</v>
      </c>
      <c r="F238" s="37">
        <f t="shared" si="87"/>
        <v>5.7434000000000003</v>
      </c>
      <c r="G238" s="37">
        <f t="shared" si="88"/>
        <v>21.427299999999999</v>
      </c>
      <c r="H238" s="37">
        <f t="shared" si="89"/>
        <v>20.985499999999998</v>
      </c>
      <c r="I238" t="s">
        <v>44</v>
      </c>
      <c r="J238" s="37">
        <f t="shared" si="90"/>
        <v>22.09</v>
      </c>
      <c r="K238" t="s">
        <v>45</v>
      </c>
      <c r="L238" s="37">
        <f t="shared" si="91"/>
        <v>16.346599999999999</v>
      </c>
      <c r="M238" t="s">
        <v>45</v>
      </c>
      <c r="N238" s="37">
        <f t="shared" si="92"/>
        <v>19.881</v>
      </c>
      <c r="O238" t="s">
        <v>45</v>
      </c>
      <c r="P238" s="37">
        <f t="shared" si="93"/>
        <v>17.672000000000001</v>
      </c>
      <c r="Q238" t="s">
        <v>45</v>
      </c>
      <c r="R238" s="37">
        <f t="shared" si="94"/>
        <v>21.427299999999999</v>
      </c>
      <c r="S238" t="s">
        <v>45</v>
      </c>
      <c r="T238" s="37">
        <f t="shared" si="95"/>
        <v>21.427299999999999</v>
      </c>
      <c r="U238" t="s">
        <v>45</v>
      </c>
      <c r="V238" s="37">
        <f t="shared" si="96"/>
        <v>17.672000000000001</v>
      </c>
      <c r="W238" t="s">
        <v>45</v>
      </c>
      <c r="X238" s="37">
        <f t="shared" si="97"/>
        <v>20.985499999999998</v>
      </c>
      <c r="Y238" t="s">
        <v>45</v>
      </c>
      <c r="Z238" s="37">
        <f t="shared" si="98"/>
        <v>20.985499999999998</v>
      </c>
      <c r="AA238" t="s">
        <v>45</v>
      </c>
      <c r="AB238" s="37">
        <f t="shared" si="99"/>
        <v>20.985499999999998</v>
      </c>
      <c r="AC238" t="s">
        <v>45</v>
      </c>
      <c r="AD238" s="37">
        <f t="shared" si="100"/>
        <v>20.985499999999998</v>
      </c>
      <c r="AE238" t="s">
        <v>45</v>
      </c>
      <c r="AF238" s="37">
        <f t="shared" si="101"/>
        <v>21.427299999999999</v>
      </c>
      <c r="AG238" t="s">
        <v>45</v>
      </c>
      <c r="AH238" s="37">
        <f t="shared" si="102"/>
        <v>16.346599999999999</v>
      </c>
      <c r="AI238" t="s">
        <v>45</v>
      </c>
      <c r="AJ238" s="37">
        <f t="shared" si="103"/>
        <v>16.346599999999999</v>
      </c>
      <c r="AK238" t="s">
        <v>45</v>
      </c>
      <c r="AL238" s="37">
        <f t="shared" si="104"/>
        <v>16.346599999999999</v>
      </c>
      <c r="AM238" t="s">
        <v>45</v>
      </c>
      <c r="AN238" s="37">
        <f t="shared" si="112"/>
        <v>20.985499999999998</v>
      </c>
      <c r="AO238" t="s">
        <v>45</v>
      </c>
      <c r="AP238" s="37">
        <f t="shared" si="85"/>
        <v>20.985499999999998</v>
      </c>
      <c r="AQ238" t="s">
        <v>45</v>
      </c>
      <c r="AR238" s="37">
        <f t="shared" si="105"/>
        <v>16.346599999999999</v>
      </c>
      <c r="AS238" t="s">
        <v>45</v>
      </c>
      <c r="AT238" s="37">
        <f t="shared" si="106"/>
        <v>16.346599999999999</v>
      </c>
      <c r="AU238" t="s">
        <v>45</v>
      </c>
      <c r="AV238" s="37">
        <f t="shared" si="107"/>
        <v>20.985499999999998</v>
      </c>
      <c r="AW238" t="s">
        <v>45</v>
      </c>
      <c r="AX238" s="37">
        <f t="shared" si="108"/>
        <v>20.985499999999998</v>
      </c>
      <c r="AY238" t="s">
        <v>45</v>
      </c>
      <c r="AZ238" s="37">
        <f t="shared" si="109"/>
        <v>16.346599999999999</v>
      </c>
      <c r="BA238" t="s">
        <v>45</v>
      </c>
      <c r="BB238" s="37">
        <f t="shared" si="110"/>
        <v>11.707700000000001</v>
      </c>
      <c r="BC238" t="s">
        <v>45</v>
      </c>
      <c r="BD238" s="37">
        <f t="shared" si="111"/>
        <v>5.7434000000000003</v>
      </c>
      <c r="BE238" t="s">
        <v>45</v>
      </c>
    </row>
    <row r="239" spans="1:57" x14ac:dyDescent="0.25">
      <c r="A239" s="2" t="s">
        <v>278</v>
      </c>
      <c r="B239" s="6"/>
      <c r="C239" s="4">
        <v>87338</v>
      </c>
      <c r="D239" s="5">
        <v>58.61</v>
      </c>
      <c r="E239" s="37">
        <f t="shared" si="86"/>
        <v>46.887999999999998</v>
      </c>
      <c r="F239" s="37">
        <f t="shared" si="87"/>
        <v>15.2386</v>
      </c>
      <c r="G239" s="37">
        <f t="shared" si="88"/>
        <v>56.851700000000001</v>
      </c>
      <c r="H239" s="37">
        <f t="shared" si="89"/>
        <v>55.679499999999997</v>
      </c>
      <c r="I239" t="s">
        <v>44</v>
      </c>
      <c r="J239" s="37">
        <f t="shared" si="90"/>
        <v>58.61</v>
      </c>
      <c r="K239" t="s">
        <v>45</v>
      </c>
      <c r="L239" s="37">
        <f t="shared" si="91"/>
        <v>43.371400000000001</v>
      </c>
      <c r="M239" t="s">
        <v>45</v>
      </c>
      <c r="N239" s="37">
        <f t="shared" si="92"/>
        <v>52.749000000000002</v>
      </c>
      <c r="O239" t="s">
        <v>45</v>
      </c>
      <c r="P239" s="37">
        <f t="shared" si="93"/>
        <v>46.888000000000005</v>
      </c>
      <c r="Q239" t="s">
        <v>45</v>
      </c>
      <c r="R239" s="37">
        <f t="shared" si="94"/>
        <v>56.851700000000001</v>
      </c>
      <c r="S239" t="s">
        <v>45</v>
      </c>
      <c r="T239" s="37">
        <f t="shared" si="95"/>
        <v>56.851700000000001</v>
      </c>
      <c r="U239" t="s">
        <v>45</v>
      </c>
      <c r="V239" s="37">
        <f t="shared" si="96"/>
        <v>46.888000000000005</v>
      </c>
      <c r="W239" t="s">
        <v>45</v>
      </c>
      <c r="X239" s="37">
        <f t="shared" si="97"/>
        <v>55.679499999999997</v>
      </c>
      <c r="Y239" t="s">
        <v>45</v>
      </c>
      <c r="Z239" s="37">
        <f t="shared" si="98"/>
        <v>55.679499999999997</v>
      </c>
      <c r="AA239" t="s">
        <v>45</v>
      </c>
      <c r="AB239" s="37">
        <f t="shared" si="99"/>
        <v>55.679499999999997</v>
      </c>
      <c r="AC239" t="s">
        <v>45</v>
      </c>
      <c r="AD239" s="37">
        <f t="shared" si="100"/>
        <v>55.679499999999997</v>
      </c>
      <c r="AE239" t="s">
        <v>45</v>
      </c>
      <c r="AF239" s="37">
        <f t="shared" si="101"/>
        <v>56.851700000000001</v>
      </c>
      <c r="AG239" t="s">
        <v>45</v>
      </c>
      <c r="AH239" s="37">
        <f t="shared" si="102"/>
        <v>43.371400000000001</v>
      </c>
      <c r="AI239" t="s">
        <v>45</v>
      </c>
      <c r="AJ239" s="37">
        <f t="shared" si="103"/>
        <v>43.371400000000001</v>
      </c>
      <c r="AK239" t="s">
        <v>45</v>
      </c>
      <c r="AL239" s="37">
        <f t="shared" si="104"/>
        <v>43.371400000000001</v>
      </c>
      <c r="AM239" t="s">
        <v>45</v>
      </c>
      <c r="AN239" s="37">
        <f t="shared" si="112"/>
        <v>55.679499999999997</v>
      </c>
      <c r="AO239" t="s">
        <v>45</v>
      </c>
      <c r="AP239" s="37">
        <f t="shared" si="85"/>
        <v>55.679499999999997</v>
      </c>
      <c r="AQ239" t="s">
        <v>45</v>
      </c>
      <c r="AR239" s="37">
        <f t="shared" si="105"/>
        <v>43.371400000000001</v>
      </c>
      <c r="AS239" t="s">
        <v>45</v>
      </c>
      <c r="AT239" s="37">
        <f t="shared" si="106"/>
        <v>43.371400000000001</v>
      </c>
      <c r="AU239" t="s">
        <v>45</v>
      </c>
      <c r="AV239" s="37">
        <f t="shared" si="107"/>
        <v>55.679499999999997</v>
      </c>
      <c r="AW239" t="s">
        <v>45</v>
      </c>
      <c r="AX239" s="37">
        <f t="shared" si="108"/>
        <v>55.679499999999997</v>
      </c>
      <c r="AY239" t="s">
        <v>45</v>
      </c>
      <c r="AZ239" s="37">
        <f t="shared" si="109"/>
        <v>43.371400000000001</v>
      </c>
      <c r="BA239" t="s">
        <v>45</v>
      </c>
      <c r="BB239" s="37">
        <f t="shared" si="110"/>
        <v>31.063300000000002</v>
      </c>
      <c r="BC239" t="s">
        <v>45</v>
      </c>
      <c r="BD239" s="37">
        <f t="shared" si="111"/>
        <v>15.2386</v>
      </c>
      <c r="BE239" t="s">
        <v>45</v>
      </c>
    </row>
    <row r="240" spans="1:57" x14ac:dyDescent="0.25">
      <c r="A240" s="2" t="s">
        <v>279</v>
      </c>
      <c r="B240" s="6"/>
      <c r="C240" s="4">
        <v>87339</v>
      </c>
      <c r="D240" s="5">
        <v>54.25</v>
      </c>
      <c r="E240" s="37">
        <f t="shared" si="86"/>
        <v>43.4</v>
      </c>
      <c r="F240" s="37">
        <f t="shared" si="87"/>
        <v>14.105</v>
      </c>
      <c r="G240" s="37">
        <f t="shared" si="88"/>
        <v>52.622499999999995</v>
      </c>
      <c r="H240" s="37">
        <f t="shared" si="89"/>
        <v>51.537499999999994</v>
      </c>
      <c r="I240" t="s">
        <v>44</v>
      </c>
      <c r="J240" s="37">
        <f t="shared" si="90"/>
        <v>54.25</v>
      </c>
      <c r="K240" t="s">
        <v>45</v>
      </c>
      <c r="L240" s="37">
        <f t="shared" si="91"/>
        <v>40.144999999999996</v>
      </c>
      <c r="M240" t="s">
        <v>45</v>
      </c>
      <c r="N240" s="37">
        <f t="shared" si="92"/>
        <v>48.825000000000003</v>
      </c>
      <c r="O240" t="s">
        <v>45</v>
      </c>
      <c r="P240" s="37">
        <f t="shared" si="93"/>
        <v>43.400000000000006</v>
      </c>
      <c r="Q240" t="s">
        <v>45</v>
      </c>
      <c r="R240" s="37">
        <f t="shared" si="94"/>
        <v>52.622499999999995</v>
      </c>
      <c r="S240" t="s">
        <v>45</v>
      </c>
      <c r="T240" s="37">
        <f t="shared" si="95"/>
        <v>52.622499999999995</v>
      </c>
      <c r="U240" t="s">
        <v>45</v>
      </c>
      <c r="V240" s="37">
        <f t="shared" si="96"/>
        <v>43.400000000000006</v>
      </c>
      <c r="W240" t="s">
        <v>45</v>
      </c>
      <c r="X240" s="37">
        <f t="shared" si="97"/>
        <v>51.537499999999994</v>
      </c>
      <c r="Y240" t="s">
        <v>45</v>
      </c>
      <c r="Z240" s="37">
        <f t="shared" si="98"/>
        <v>51.537499999999994</v>
      </c>
      <c r="AA240" t="s">
        <v>45</v>
      </c>
      <c r="AB240" s="37">
        <f t="shared" si="99"/>
        <v>51.537499999999994</v>
      </c>
      <c r="AC240" t="s">
        <v>45</v>
      </c>
      <c r="AD240" s="37">
        <f t="shared" si="100"/>
        <v>51.537499999999994</v>
      </c>
      <c r="AE240" t="s">
        <v>45</v>
      </c>
      <c r="AF240" s="37">
        <f t="shared" si="101"/>
        <v>52.622499999999995</v>
      </c>
      <c r="AG240" t="s">
        <v>45</v>
      </c>
      <c r="AH240" s="37">
        <f t="shared" si="102"/>
        <v>40.144999999999996</v>
      </c>
      <c r="AI240" t="s">
        <v>45</v>
      </c>
      <c r="AJ240" s="37">
        <f t="shared" si="103"/>
        <v>40.144999999999996</v>
      </c>
      <c r="AK240" t="s">
        <v>45</v>
      </c>
      <c r="AL240" s="37">
        <f t="shared" si="104"/>
        <v>40.144999999999996</v>
      </c>
      <c r="AM240" t="s">
        <v>45</v>
      </c>
      <c r="AN240" s="37">
        <f t="shared" si="112"/>
        <v>51.537499999999994</v>
      </c>
      <c r="AO240" t="s">
        <v>45</v>
      </c>
      <c r="AP240" s="37">
        <f t="shared" si="85"/>
        <v>51.537499999999994</v>
      </c>
      <c r="AQ240" t="s">
        <v>45</v>
      </c>
      <c r="AR240" s="37">
        <f t="shared" si="105"/>
        <v>40.144999999999996</v>
      </c>
      <c r="AS240" t="s">
        <v>45</v>
      </c>
      <c r="AT240" s="37">
        <f t="shared" si="106"/>
        <v>40.144999999999996</v>
      </c>
      <c r="AU240" t="s">
        <v>45</v>
      </c>
      <c r="AV240" s="37">
        <f t="shared" si="107"/>
        <v>51.537499999999994</v>
      </c>
      <c r="AW240" t="s">
        <v>45</v>
      </c>
      <c r="AX240" s="37">
        <f t="shared" si="108"/>
        <v>51.537499999999994</v>
      </c>
      <c r="AY240" t="s">
        <v>45</v>
      </c>
      <c r="AZ240" s="37">
        <f t="shared" si="109"/>
        <v>40.144999999999996</v>
      </c>
      <c r="BA240" t="s">
        <v>45</v>
      </c>
      <c r="BB240" s="37">
        <f t="shared" si="110"/>
        <v>28.752500000000001</v>
      </c>
      <c r="BC240" t="s">
        <v>45</v>
      </c>
      <c r="BD240" s="37">
        <f t="shared" si="111"/>
        <v>14.105</v>
      </c>
      <c r="BE240" t="s">
        <v>45</v>
      </c>
    </row>
    <row r="241" spans="1:57" x14ac:dyDescent="0.25">
      <c r="A241" s="2" t="s">
        <v>280</v>
      </c>
      <c r="B241" s="6"/>
      <c r="C241" s="4">
        <v>87340</v>
      </c>
      <c r="D241" s="5">
        <v>43.82</v>
      </c>
      <c r="E241" s="37">
        <f t="shared" si="86"/>
        <v>35.055999999999997</v>
      </c>
      <c r="F241" s="37">
        <f t="shared" si="87"/>
        <v>11.3932</v>
      </c>
      <c r="G241" s="37">
        <f t="shared" si="88"/>
        <v>42.505400000000002</v>
      </c>
      <c r="H241" s="37">
        <f t="shared" si="89"/>
        <v>41.628999999999998</v>
      </c>
      <c r="I241" t="s">
        <v>44</v>
      </c>
      <c r="J241" s="37">
        <f t="shared" si="90"/>
        <v>43.82</v>
      </c>
      <c r="K241" t="s">
        <v>45</v>
      </c>
      <c r="L241" s="37">
        <f t="shared" si="91"/>
        <v>32.4268</v>
      </c>
      <c r="M241" t="s">
        <v>45</v>
      </c>
      <c r="N241" s="37">
        <f t="shared" si="92"/>
        <v>39.438000000000002</v>
      </c>
      <c r="O241" t="s">
        <v>45</v>
      </c>
      <c r="P241" s="37">
        <f t="shared" si="93"/>
        <v>35.056000000000004</v>
      </c>
      <c r="Q241" t="s">
        <v>45</v>
      </c>
      <c r="R241" s="37">
        <f t="shared" si="94"/>
        <v>42.505400000000002</v>
      </c>
      <c r="S241" t="s">
        <v>45</v>
      </c>
      <c r="T241" s="37">
        <f t="shared" si="95"/>
        <v>42.505400000000002</v>
      </c>
      <c r="U241" t="s">
        <v>45</v>
      </c>
      <c r="V241" s="37">
        <f t="shared" si="96"/>
        <v>35.056000000000004</v>
      </c>
      <c r="W241" t="s">
        <v>45</v>
      </c>
      <c r="X241" s="37">
        <f t="shared" si="97"/>
        <v>41.628999999999998</v>
      </c>
      <c r="Y241" t="s">
        <v>45</v>
      </c>
      <c r="Z241" s="37">
        <f t="shared" si="98"/>
        <v>41.628999999999998</v>
      </c>
      <c r="AA241" t="s">
        <v>45</v>
      </c>
      <c r="AB241" s="37">
        <f t="shared" si="99"/>
        <v>41.628999999999998</v>
      </c>
      <c r="AC241" t="s">
        <v>45</v>
      </c>
      <c r="AD241" s="37">
        <f t="shared" si="100"/>
        <v>41.628999999999998</v>
      </c>
      <c r="AE241" t="s">
        <v>45</v>
      </c>
      <c r="AF241" s="37">
        <f t="shared" si="101"/>
        <v>42.505400000000002</v>
      </c>
      <c r="AG241" t="s">
        <v>45</v>
      </c>
      <c r="AH241" s="37">
        <f t="shared" si="102"/>
        <v>32.4268</v>
      </c>
      <c r="AI241" t="s">
        <v>45</v>
      </c>
      <c r="AJ241" s="37">
        <f t="shared" si="103"/>
        <v>32.4268</v>
      </c>
      <c r="AK241" t="s">
        <v>45</v>
      </c>
      <c r="AL241" s="37">
        <f t="shared" si="104"/>
        <v>32.4268</v>
      </c>
      <c r="AM241" t="s">
        <v>45</v>
      </c>
      <c r="AN241" s="37">
        <f t="shared" si="112"/>
        <v>41.628999999999998</v>
      </c>
      <c r="AO241" t="s">
        <v>45</v>
      </c>
      <c r="AP241" s="37">
        <f t="shared" si="85"/>
        <v>41.628999999999998</v>
      </c>
      <c r="AQ241" t="s">
        <v>45</v>
      </c>
      <c r="AR241" s="37">
        <f t="shared" si="105"/>
        <v>32.4268</v>
      </c>
      <c r="AS241" t="s">
        <v>45</v>
      </c>
      <c r="AT241" s="37">
        <f t="shared" si="106"/>
        <v>32.4268</v>
      </c>
      <c r="AU241" t="s">
        <v>45</v>
      </c>
      <c r="AV241" s="37">
        <f t="shared" si="107"/>
        <v>41.628999999999998</v>
      </c>
      <c r="AW241" t="s">
        <v>45</v>
      </c>
      <c r="AX241" s="37">
        <f t="shared" si="108"/>
        <v>41.628999999999998</v>
      </c>
      <c r="AY241" t="s">
        <v>45</v>
      </c>
      <c r="AZ241" s="37">
        <f t="shared" si="109"/>
        <v>32.4268</v>
      </c>
      <c r="BA241" t="s">
        <v>45</v>
      </c>
      <c r="BB241" s="37">
        <f t="shared" si="110"/>
        <v>23.224600000000002</v>
      </c>
      <c r="BC241" t="s">
        <v>45</v>
      </c>
      <c r="BD241" s="37">
        <f t="shared" si="111"/>
        <v>11.3932</v>
      </c>
      <c r="BE241" t="s">
        <v>45</v>
      </c>
    </row>
    <row r="242" spans="1:57" x14ac:dyDescent="0.25">
      <c r="A242" s="2" t="s">
        <v>281</v>
      </c>
      <c r="B242" s="6"/>
      <c r="C242" s="4">
        <v>87389</v>
      </c>
      <c r="D242" s="5">
        <v>108.99</v>
      </c>
      <c r="E242" s="37">
        <f t="shared" si="86"/>
        <v>87.191999999999993</v>
      </c>
      <c r="F242" s="37">
        <f t="shared" si="87"/>
        <v>28.337399999999999</v>
      </c>
      <c r="G242" s="37">
        <f t="shared" si="88"/>
        <v>105.72029999999999</v>
      </c>
      <c r="H242" s="37">
        <f t="shared" si="89"/>
        <v>103.54049999999999</v>
      </c>
      <c r="I242" t="s">
        <v>44</v>
      </c>
      <c r="J242" s="37">
        <f t="shared" si="90"/>
        <v>108.99</v>
      </c>
      <c r="K242" t="s">
        <v>45</v>
      </c>
      <c r="L242" s="37">
        <f t="shared" si="91"/>
        <v>80.652599999999993</v>
      </c>
      <c r="M242" t="s">
        <v>45</v>
      </c>
      <c r="N242" s="37">
        <f t="shared" si="92"/>
        <v>98.090999999999994</v>
      </c>
      <c r="O242" t="s">
        <v>45</v>
      </c>
      <c r="P242" s="37">
        <f t="shared" si="93"/>
        <v>87.192000000000007</v>
      </c>
      <c r="Q242" t="s">
        <v>45</v>
      </c>
      <c r="R242" s="37">
        <f t="shared" si="94"/>
        <v>105.72029999999999</v>
      </c>
      <c r="S242" t="s">
        <v>45</v>
      </c>
      <c r="T242" s="37">
        <f t="shared" si="95"/>
        <v>105.72029999999999</v>
      </c>
      <c r="U242" t="s">
        <v>45</v>
      </c>
      <c r="V242" s="37">
        <f t="shared" si="96"/>
        <v>87.192000000000007</v>
      </c>
      <c r="W242" t="s">
        <v>45</v>
      </c>
      <c r="X242" s="37">
        <f t="shared" si="97"/>
        <v>103.54049999999999</v>
      </c>
      <c r="Y242" t="s">
        <v>45</v>
      </c>
      <c r="Z242" s="37">
        <f t="shared" si="98"/>
        <v>103.54049999999999</v>
      </c>
      <c r="AA242" t="s">
        <v>45</v>
      </c>
      <c r="AB242" s="37">
        <f t="shared" si="99"/>
        <v>103.54049999999999</v>
      </c>
      <c r="AC242" t="s">
        <v>45</v>
      </c>
      <c r="AD242" s="37">
        <f t="shared" si="100"/>
        <v>103.54049999999999</v>
      </c>
      <c r="AE242" t="s">
        <v>45</v>
      </c>
      <c r="AF242" s="37">
        <f t="shared" si="101"/>
        <v>105.72029999999999</v>
      </c>
      <c r="AG242" t="s">
        <v>45</v>
      </c>
      <c r="AH242" s="37">
        <f t="shared" si="102"/>
        <v>80.652599999999993</v>
      </c>
      <c r="AI242" t="s">
        <v>45</v>
      </c>
      <c r="AJ242" s="37">
        <f t="shared" si="103"/>
        <v>80.652599999999993</v>
      </c>
      <c r="AK242" t="s">
        <v>45</v>
      </c>
      <c r="AL242" s="37">
        <f t="shared" si="104"/>
        <v>80.652599999999993</v>
      </c>
      <c r="AM242" t="s">
        <v>45</v>
      </c>
      <c r="AN242" s="37">
        <f t="shared" si="112"/>
        <v>103.54049999999999</v>
      </c>
      <c r="AO242" t="s">
        <v>45</v>
      </c>
      <c r="AP242" s="37">
        <f t="shared" si="85"/>
        <v>103.54049999999999</v>
      </c>
      <c r="AQ242" t="s">
        <v>45</v>
      </c>
      <c r="AR242" s="37">
        <f t="shared" si="105"/>
        <v>80.652599999999993</v>
      </c>
      <c r="AS242" t="s">
        <v>45</v>
      </c>
      <c r="AT242" s="37">
        <f t="shared" si="106"/>
        <v>80.652599999999993</v>
      </c>
      <c r="AU242" t="s">
        <v>45</v>
      </c>
      <c r="AV242" s="37">
        <f t="shared" si="107"/>
        <v>103.54049999999999</v>
      </c>
      <c r="AW242" t="s">
        <v>45</v>
      </c>
      <c r="AX242" s="37">
        <f t="shared" si="108"/>
        <v>103.54049999999999</v>
      </c>
      <c r="AY242" t="s">
        <v>45</v>
      </c>
      <c r="AZ242" s="37">
        <f t="shared" si="109"/>
        <v>80.652599999999993</v>
      </c>
      <c r="BA242" t="s">
        <v>45</v>
      </c>
      <c r="BB242" s="37">
        <f t="shared" si="110"/>
        <v>57.764699999999998</v>
      </c>
      <c r="BC242" t="s">
        <v>45</v>
      </c>
      <c r="BD242" s="37">
        <f t="shared" si="111"/>
        <v>28.337399999999999</v>
      </c>
      <c r="BE242" t="s">
        <v>45</v>
      </c>
    </row>
    <row r="243" spans="1:57" x14ac:dyDescent="0.25">
      <c r="A243" s="2" t="s">
        <v>282</v>
      </c>
      <c r="B243" s="6"/>
      <c r="C243" s="4">
        <v>87390</v>
      </c>
      <c r="D243" s="5">
        <v>79.86</v>
      </c>
      <c r="E243" s="37">
        <f t="shared" si="86"/>
        <v>63.887999999999998</v>
      </c>
      <c r="F243" s="37">
        <f t="shared" si="87"/>
        <v>20.7636</v>
      </c>
      <c r="G243" s="37">
        <f t="shared" si="88"/>
        <v>77.464199999999991</v>
      </c>
      <c r="H243" s="37">
        <f t="shared" si="89"/>
        <v>75.86699999999999</v>
      </c>
      <c r="I243" t="s">
        <v>44</v>
      </c>
      <c r="J243" s="37">
        <f t="shared" si="90"/>
        <v>79.86</v>
      </c>
      <c r="K243" t="s">
        <v>45</v>
      </c>
      <c r="L243" s="37">
        <f t="shared" si="91"/>
        <v>59.096399999999996</v>
      </c>
      <c r="M243" t="s">
        <v>45</v>
      </c>
      <c r="N243" s="37">
        <f t="shared" si="92"/>
        <v>71.873999999999995</v>
      </c>
      <c r="O243" t="s">
        <v>45</v>
      </c>
      <c r="P243" s="37">
        <f t="shared" si="93"/>
        <v>63.888000000000005</v>
      </c>
      <c r="Q243" t="s">
        <v>45</v>
      </c>
      <c r="R243" s="37">
        <f t="shared" si="94"/>
        <v>77.464199999999991</v>
      </c>
      <c r="S243" t="s">
        <v>45</v>
      </c>
      <c r="T243" s="37">
        <f t="shared" si="95"/>
        <v>77.464199999999991</v>
      </c>
      <c r="U243" t="s">
        <v>45</v>
      </c>
      <c r="V243" s="37">
        <f t="shared" si="96"/>
        <v>63.888000000000005</v>
      </c>
      <c r="W243" t="s">
        <v>45</v>
      </c>
      <c r="X243" s="37">
        <f t="shared" si="97"/>
        <v>75.86699999999999</v>
      </c>
      <c r="Y243" t="s">
        <v>45</v>
      </c>
      <c r="Z243" s="37">
        <f t="shared" si="98"/>
        <v>75.86699999999999</v>
      </c>
      <c r="AA243" t="s">
        <v>45</v>
      </c>
      <c r="AB243" s="37">
        <f t="shared" si="99"/>
        <v>75.86699999999999</v>
      </c>
      <c r="AC243" t="s">
        <v>45</v>
      </c>
      <c r="AD243" s="37">
        <f t="shared" si="100"/>
        <v>75.86699999999999</v>
      </c>
      <c r="AE243" t="s">
        <v>45</v>
      </c>
      <c r="AF243" s="37">
        <f t="shared" si="101"/>
        <v>77.464199999999991</v>
      </c>
      <c r="AG243" t="s">
        <v>45</v>
      </c>
      <c r="AH243" s="37">
        <f t="shared" si="102"/>
        <v>59.096399999999996</v>
      </c>
      <c r="AI243" t="s">
        <v>45</v>
      </c>
      <c r="AJ243" s="37">
        <f t="shared" si="103"/>
        <v>59.096399999999996</v>
      </c>
      <c r="AK243" t="s">
        <v>45</v>
      </c>
      <c r="AL243" s="37">
        <f t="shared" si="104"/>
        <v>59.096399999999996</v>
      </c>
      <c r="AM243" t="s">
        <v>45</v>
      </c>
      <c r="AN243" s="37">
        <f t="shared" si="112"/>
        <v>75.86699999999999</v>
      </c>
      <c r="AO243" t="s">
        <v>45</v>
      </c>
      <c r="AP243" s="37">
        <f t="shared" si="85"/>
        <v>75.86699999999999</v>
      </c>
      <c r="AQ243" t="s">
        <v>45</v>
      </c>
      <c r="AR243" s="37">
        <f t="shared" si="105"/>
        <v>59.096399999999996</v>
      </c>
      <c r="AS243" t="s">
        <v>45</v>
      </c>
      <c r="AT243" s="37">
        <f t="shared" si="106"/>
        <v>59.096399999999996</v>
      </c>
      <c r="AU243" t="s">
        <v>45</v>
      </c>
      <c r="AV243" s="37">
        <f t="shared" si="107"/>
        <v>75.86699999999999</v>
      </c>
      <c r="AW243" t="s">
        <v>45</v>
      </c>
      <c r="AX243" s="37">
        <f t="shared" si="108"/>
        <v>75.86699999999999</v>
      </c>
      <c r="AY243" t="s">
        <v>45</v>
      </c>
      <c r="AZ243" s="37">
        <f t="shared" si="109"/>
        <v>59.096399999999996</v>
      </c>
      <c r="BA243" t="s">
        <v>45</v>
      </c>
      <c r="BB243" s="37">
        <f t="shared" si="110"/>
        <v>42.325800000000001</v>
      </c>
      <c r="BC243" t="s">
        <v>45</v>
      </c>
      <c r="BD243" s="37">
        <f t="shared" si="111"/>
        <v>20.7636</v>
      </c>
      <c r="BE243" t="s">
        <v>45</v>
      </c>
    </row>
    <row r="244" spans="1:57" x14ac:dyDescent="0.25">
      <c r="A244" s="2" t="s">
        <v>283</v>
      </c>
      <c r="B244" s="6"/>
      <c r="C244" s="4">
        <v>87390</v>
      </c>
      <c r="D244" s="5">
        <v>0</v>
      </c>
      <c r="E244" s="37">
        <f t="shared" si="86"/>
        <v>0</v>
      </c>
      <c r="F244" s="37">
        <f t="shared" si="87"/>
        <v>0</v>
      </c>
      <c r="G244" s="37">
        <f t="shared" si="88"/>
        <v>0</v>
      </c>
      <c r="H244" s="37">
        <f t="shared" si="89"/>
        <v>0</v>
      </c>
      <c r="I244" t="s">
        <v>44</v>
      </c>
      <c r="J244" s="37">
        <f t="shared" si="90"/>
        <v>0</v>
      </c>
      <c r="K244" t="s">
        <v>45</v>
      </c>
      <c r="L244" s="37">
        <f t="shared" si="91"/>
        <v>0</v>
      </c>
      <c r="M244" t="s">
        <v>45</v>
      </c>
      <c r="N244" s="37">
        <f t="shared" si="92"/>
        <v>0</v>
      </c>
      <c r="O244" t="s">
        <v>45</v>
      </c>
      <c r="P244" s="37">
        <f t="shared" si="93"/>
        <v>0</v>
      </c>
      <c r="Q244" t="s">
        <v>45</v>
      </c>
      <c r="R244" s="37">
        <f t="shared" si="94"/>
        <v>0</v>
      </c>
      <c r="S244" t="s">
        <v>45</v>
      </c>
      <c r="T244" s="37">
        <f t="shared" si="95"/>
        <v>0</v>
      </c>
      <c r="U244" t="s">
        <v>45</v>
      </c>
      <c r="V244" s="37">
        <f t="shared" si="96"/>
        <v>0</v>
      </c>
      <c r="W244" t="s">
        <v>45</v>
      </c>
      <c r="X244" s="37">
        <f t="shared" si="97"/>
        <v>0</v>
      </c>
      <c r="Y244" t="s">
        <v>45</v>
      </c>
      <c r="Z244" s="37">
        <f t="shared" si="98"/>
        <v>0</v>
      </c>
      <c r="AA244" t="s">
        <v>45</v>
      </c>
      <c r="AB244" s="37">
        <f t="shared" si="99"/>
        <v>0</v>
      </c>
      <c r="AC244" t="s">
        <v>45</v>
      </c>
      <c r="AD244" s="37">
        <f t="shared" si="100"/>
        <v>0</v>
      </c>
      <c r="AE244" t="s">
        <v>45</v>
      </c>
      <c r="AF244" s="37">
        <f t="shared" si="101"/>
        <v>0</v>
      </c>
      <c r="AG244" t="s">
        <v>45</v>
      </c>
      <c r="AH244" s="37">
        <f t="shared" si="102"/>
        <v>0</v>
      </c>
      <c r="AI244" t="s">
        <v>45</v>
      </c>
      <c r="AJ244" s="37">
        <f t="shared" si="103"/>
        <v>0</v>
      </c>
      <c r="AK244" t="s">
        <v>45</v>
      </c>
      <c r="AL244" s="37">
        <f t="shared" si="104"/>
        <v>0</v>
      </c>
      <c r="AM244" t="s">
        <v>45</v>
      </c>
      <c r="AN244" s="37">
        <f t="shared" si="112"/>
        <v>0</v>
      </c>
      <c r="AO244" t="s">
        <v>45</v>
      </c>
      <c r="AP244" s="37">
        <f t="shared" si="85"/>
        <v>0</v>
      </c>
      <c r="AQ244" t="s">
        <v>45</v>
      </c>
      <c r="AR244" s="37">
        <f t="shared" si="105"/>
        <v>0</v>
      </c>
      <c r="AS244" t="s">
        <v>45</v>
      </c>
      <c r="AT244" s="37">
        <f t="shared" si="106"/>
        <v>0</v>
      </c>
      <c r="AU244" t="s">
        <v>45</v>
      </c>
      <c r="AV244" s="37">
        <f t="shared" si="107"/>
        <v>0</v>
      </c>
      <c r="AW244" t="s">
        <v>45</v>
      </c>
      <c r="AX244" s="37">
        <f t="shared" si="108"/>
        <v>0</v>
      </c>
      <c r="AY244" t="s">
        <v>45</v>
      </c>
      <c r="AZ244" s="37">
        <f t="shared" si="109"/>
        <v>0</v>
      </c>
      <c r="BA244" t="s">
        <v>45</v>
      </c>
      <c r="BB244" s="37">
        <f t="shared" si="110"/>
        <v>0</v>
      </c>
      <c r="BC244" t="s">
        <v>45</v>
      </c>
      <c r="BD244" s="37">
        <f t="shared" si="111"/>
        <v>0</v>
      </c>
      <c r="BE244" t="s">
        <v>45</v>
      </c>
    </row>
    <row r="245" spans="1:57" x14ac:dyDescent="0.25">
      <c r="A245" s="2" t="s">
        <v>284</v>
      </c>
      <c r="B245" s="6"/>
      <c r="C245" s="4">
        <v>87425</v>
      </c>
      <c r="D245" s="5">
        <v>22.09</v>
      </c>
      <c r="E245" s="37">
        <f t="shared" si="86"/>
        <v>17.672000000000001</v>
      </c>
      <c r="F245" s="37">
        <f t="shared" si="87"/>
        <v>5.7434000000000003</v>
      </c>
      <c r="G245" s="37">
        <f t="shared" si="88"/>
        <v>21.427299999999999</v>
      </c>
      <c r="H245" s="37">
        <f t="shared" si="89"/>
        <v>20.985499999999998</v>
      </c>
      <c r="I245" t="s">
        <v>44</v>
      </c>
      <c r="J245" s="37">
        <f t="shared" si="90"/>
        <v>22.09</v>
      </c>
      <c r="K245" t="s">
        <v>45</v>
      </c>
      <c r="L245" s="37">
        <f t="shared" si="91"/>
        <v>16.346599999999999</v>
      </c>
      <c r="M245" t="s">
        <v>45</v>
      </c>
      <c r="N245" s="37">
        <f t="shared" si="92"/>
        <v>19.881</v>
      </c>
      <c r="O245" t="s">
        <v>45</v>
      </c>
      <c r="P245" s="37">
        <f t="shared" si="93"/>
        <v>17.672000000000001</v>
      </c>
      <c r="Q245" t="s">
        <v>45</v>
      </c>
      <c r="R245" s="37">
        <f t="shared" si="94"/>
        <v>21.427299999999999</v>
      </c>
      <c r="S245" t="s">
        <v>45</v>
      </c>
      <c r="T245" s="37">
        <f t="shared" si="95"/>
        <v>21.427299999999999</v>
      </c>
      <c r="U245" t="s">
        <v>45</v>
      </c>
      <c r="V245" s="37">
        <f t="shared" si="96"/>
        <v>17.672000000000001</v>
      </c>
      <c r="W245" t="s">
        <v>45</v>
      </c>
      <c r="X245" s="37">
        <f t="shared" si="97"/>
        <v>20.985499999999998</v>
      </c>
      <c r="Y245" t="s">
        <v>45</v>
      </c>
      <c r="Z245" s="37">
        <f t="shared" si="98"/>
        <v>20.985499999999998</v>
      </c>
      <c r="AA245" t="s">
        <v>45</v>
      </c>
      <c r="AB245" s="37">
        <f t="shared" si="99"/>
        <v>20.985499999999998</v>
      </c>
      <c r="AC245" t="s">
        <v>45</v>
      </c>
      <c r="AD245" s="37">
        <f t="shared" si="100"/>
        <v>20.985499999999998</v>
      </c>
      <c r="AE245" t="s">
        <v>45</v>
      </c>
      <c r="AF245" s="37">
        <f t="shared" si="101"/>
        <v>21.427299999999999</v>
      </c>
      <c r="AG245" t="s">
        <v>45</v>
      </c>
      <c r="AH245" s="37">
        <f t="shared" si="102"/>
        <v>16.346599999999999</v>
      </c>
      <c r="AI245" t="s">
        <v>45</v>
      </c>
      <c r="AJ245" s="37">
        <f t="shared" si="103"/>
        <v>16.346599999999999</v>
      </c>
      <c r="AK245" t="s">
        <v>45</v>
      </c>
      <c r="AL245" s="37">
        <f t="shared" si="104"/>
        <v>16.346599999999999</v>
      </c>
      <c r="AM245" t="s">
        <v>45</v>
      </c>
      <c r="AN245" s="37">
        <f t="shared" si="112"/>
        <v>20.985499999999998</v>
      </c>
      <c r="AO245" t="s">
        <v>45</v>
      </c>
      <c r="AP245" s="37">
        <f t="shared" si="85"/>
        <v>20.985499999999998</v>
      </c>
      <c r="AQ245" t="s">
        <v>45</v>
      </c>
      <c r="AR245" s="37">
        <f t="shared" si="105"/>
        <v>16.346599999999999</v>
      </c>
      <c r="AS245" t="s">
        <v>45</v>
      </c>
      <c r="AT245" s="37">
        <f t="shared" si="106"/>
        <v>16.346599999999999</v>
      </c>
      <c r="AU245" t="s">
        <v>45</v>
      </c>
      <c r="AV245" s="37">
        <f t="shared" si="107"/>
        <v>20.985499999999998</v>
      </c>
      <c r="AW245" t="s">
        <v>45</v>
      </c>
      <c r="AX245" s="37">
        <f t="shared" si="108"/>
        <v>20.985499999999998</v>
      </c>
      <c r="AY245" t="s">
        <v>45</v>
      </c>
      <c r="AZ245" s="37">
        <f t="shared" si="109"/>
        <v>16.346599999999999</v>
      </c>
      <c r="BA245" t="s">
        <v>45</v>
      </c>
      <c r="BB245" s="37">
        <f t="shared" si="110"/>
        <v>11.707700000000001</v>
      </c>
      <c r="BC245" t="s">
        <v>45</v>
      </c>
      <c r="BD245" s="37">
        <f t="shared" si="111"/>
        <v>5.7434000000000003</v>
      </c>
      <c r="BE245" t="s">
        <v>45</v>
      </c>
    </row>
    <row r="246" spans="1:57" x14ac:dyDescent="0.25">
      <c r="A246" s="2" t="s">
        <v>285</v>
      </c>
      <c r="B246" s="6"/>
      <c r="C246" s="4">
        <v>87486</v>
      </c>
      <c r="D246" s="5">
        <v>47.66</v>
      </c>
      <c r="E246" s="37">
        <f t="shared" si="86"/>
        <v>38.128</v>
      </c>
      <c r="F246" s="37">
        <f t="shared" si="87"/>
        <v>12.3916</v>
      </c>
      <c r="G246" s="37">
        <f t="shared" si="88"/>
        <v>46.230199999999996</v>
      </c>
      <c r="H246" s="37">
        <f t="shared" si="89"/>
        <v>45.276999999999994</v>
      </c>
      <c r="I246" t="s">
        <v>44</v>
      </c>
      <c r="J246" s="37">
        <f t="shared" si="90"/>
        <v>47.66</v>
      </c>
      <c r="K246" t="s">
        <v>45</v>
      </c>
      <c r="L246" s="37">
        <f t="shared" si="91"/>
        <v>35.2684</v>
      </c>
      <c r="M246" t="s">
        <v>45</v>
      </c>
      <c r="N246" s="37">
        <f t="shared" si="92"/>
        <v>42.893999999999998</v>
      </c>
      <c r="O246" t="s">
        <v>45</v>
      </c>
      <c r="P246" s="37">
        <f t="shared" si="93"/>
        <v>38.128</v>
      </c>
      <c r="Q246" t="s">
        <v>45</v>
      </c>
      <c r="R246" s="37">
        <f t="shared" si="94"/>
        <v>46.230199999999996</v>
      </c>
      <c r="S246" t="s">
        <v>45</v>
      </c>
      <c r="T246" s="37">
        <f t="shared" si="95"/>
        <v>46.230199999999996</v>
      </c>
      <c r="U246" t="s">
        <v>45</v>
      </c>
      <c r="V246" s="37">
        <f t="shared" si="96"/>
        <v>38.128</v>
      </c>
      <c r="W246" t="s">
        <v>45</v>
      </c>
      <c r="X246" s="37">
        <f t="shared" si="97"/>
        <v>45.276999999999994</v>
      </c>
      <c r="Y246" t="s">
        <v>45</v>
      </c>
      <c r="Z246" s="37">
        <f t="shared" si="98"/>
        <v>45.276999999999994</v>
      </c>
      <c r="AA246" t="s">
        <v>45</v>
      </c>
      <c r="AB246" s="37">
        <f t="shared" si="99"/>
        <v>45.276999999999994</v>
      </c>
      <c r="AC246" t="s">
        <v>45</v>
      </c>
      <c r="AD246" s="37">
        <f t="shared" si="100"/>
        <v>45.276999999999994</v>
      </c>
      <c r="AE246" t="s">
        <v>45</v>
      </c>
      <c r="AF246" s="37">
        <f t="shared" si="101"/>
        <v>46.230199999999996</v>
      </c>
      <c r="AG246" t="s">
        <v>45</v>
      </c>
      <c r="AH246" s="37">
        <f t="shared" si="102"/>
        <v>35.2684</v>
      </c>
      <c r="AI246" t="s">
        <v>45</v>
      </c>
      <c r="AJ246" s="37">
        <f t="shared" si="103"/>
        <v>35.2684</v>
      </c>
      <c r="AK246" t="s">
        <v>45</v>
      </c>
      <c r="AL246" s="37">
        <f t="shared" si="104"/>
        <v>35.2684</v>
      </c>
      <c r="AM246" t="s">
        <v>45</v>
      </c>
      <c r="AN246" s="37">
        <f t="shared" si="112"/>
        <v>45.276999999999994</v>
      </c>
      <c r="AO246" t="s">
        <v>45</v>
      </c>
      <c r="AP246" s="37">
        <f t="shared" si="85"/>
        <v>45.276999999999994</v>
      </c>
      <c r="AQ246" t="s">
        <v>45</v>
      </c>
      <c r="AR246" s="37">
        <f t="shared" si="105"/>
        <v>35.2684</v>
      </c>
      <c r="AS246" t="s">
        <v>45</v>
      </c>
      <c r="AT246" s="37">
        <f t="shared" si="106"/>
        <v>35.2684</v>
      </c>
      <c r="AU246" t="s">
        <v>45</v>
      </c>
      <c r="AV246" s="37">
        <f t="shared" si="107"/>
        <v>45.276999999999994</v>
      </c>
      <c r="AW246" t="s">
        <v>45</v>
      </c>
      <c r="AX246" s="37">
        <f t="shared" si="108"/>
        <v>45.276999999999994</v>
      </c>
      <c r="AY246" t="s">
        <v>45</v>
      </c>
      <c r="AZ246" s="37">
        <f t="shared" si="109"/>
        <v>35.2684</v>
      </c>
      <c r="BA246" t="s">
        <v>45</v>
      </c>
      <c r="BB246" s="37">
        <f t="shared" si="110"/>
        <v>25.259799999999998</v>
      </c>
      <c r="BC246" t="s">
        <v>45</v>
      </c>
      <c r="BD246" s="37">
        <f t="shared" si="111"/>
        <v>12.3916</v>
      </c>
      <c r="BE246" t="s">
        <v>45</v>
      </c>
    </row>
    <row r="247" spans="1:57" x14ac:dyDescent="0.25">
      <c r="A247" s="2" t="s">
        <v>286</v>
      </c>
      <c r="B247" s="6"/>
      <c r="C247" s="4">
        <v>87491</v>
      </c>
      <c r="D247" s="5">
        <v>64.62</v>
      </c>
      <c r="E247" s="37">
        <f t="shared" si="86"/>
        <v>51.696000000000005</v>
      </c>
      <c r="F247" s="37">
        <f t="shared" si="87"/>
        <v>16.801200000000001</v>
      </c>
      <c r="G247" s="37">
        <f t="shared" si="88"/>
        <v>62.681400000000004</v>
      </c>
      <c r="H247" s="37">
        <f t="shared" si="89"/>
        <v>61.389000000000003</v>
      </c>
      <c r="I247" t="s">
        <v>44</v>
      </c>
      <c r="J247" s="37">
        <f t="shared" si="90"/>
        <v>64.62</v>
      </c>
      <c r="K247" t="s">
        <v>45</v>
      </c>
      <c r="L247" s="37">
        <f t="shared" si="91"/>
        <v>47.818800000000003</v>
      </c>
      <c r="M247" t="s">
        <v>45</v>
      </c>
      <c r="N247" s="37">
        <f t="shared" si="92"/>
        <v>58.158000000000008</v>
      </c>
      <c r="O247" t="s">
        <v>45</v>
      </c>
      <c r="P247" s="37">
        <f t="shared" si="93"/>
        <v>51.696000000000005</v>
      </c>
      <c r="Q247" t="s">
        <v>45</v>
      </c>
      <c r="R247" s="37">
        <f t="shared" si="94"/>
        <v>62.681400000000004</v>
      </c>
      <c r="S247" t="s">
        <v>45</v>
      </c>
      <c r="T247" s="37">
        <f t="shared" si="95"/>
        <v>62.681400000000004</v>
      </c>
      <c r="U247" t="s">
        <v>45</v>
      </c>
      <c r="V247" s="37">
        <f t="shared" si="96"/>
        <v>51.696000000000005</v>
      </c>
      <c r="W247" t="s">
        <v>45</v>
      </c>
      <c r="X247" s="37">
        <f t="shared" si="97"/>
        <v>61.389000000000003</v>
      </c>
      <c r="Y247" t="s">
        <v>45</v>
      </c>
      <c r="Z247" s="37">
        <f t="shared" si="98"/>
        <v>61.389000000000003</v>
      </c>
      <c r="AA247" t="s">
        <v>45</v>
      </c>
      <c r="AB247" s="37">
        <f t="shared" si="99"/>
        <v>61.389000000000003</v>
      </c>
      <c r="AC247" t="s">
        <v>45</v>
      </c>
      <c r="AD247" s="37">
        <f t="shared" si="100"/>
        <v>61.389000000000003</v>
      </c>
      <c r="AE247" t="s">
        <v>45</v>
      </c>
      <c r="AF247" s="37">
        <f t="shared" si="101"/>
        <v>62.681400000000004</v>
      </c>
      <c r="AG247" t="s">
        <v>45</v>
      </c>
      <c r="AH247" s="37">
        <f t="shared" si="102"/>
        <v>47.818800000000003</v>
      </c>
      <c r="AI247" t="s">
        <v>45</v>
      </c>
      <c r="AJ247" s="37">
        <f t="shared" si="103"/>
        <v>47.818800000000003</v>
      </c>
      <c r="AK247" t="s">
        <v>45</v>
      </c>
      <c r="AL247" s="37">
        <f t="shared" si="104"/>
        <v>47.818800000000003</v>
      </c>
      <c r="AM247" t="s">
        <v>45</v>
      </c>
      <c r="AN247" s="37">
        <f t="shared" si="112"/>
        <v>61.389000000000003</v>
      </c>
      <c r="AO247" t="s">
        <v>45</v>
      </c>
      <c r="AP247" s="37">
        <f t="shared" si="85"/>
        <v>61.389000000000003</v>
      </c>
      <c r="AQ247" t="s">
        <v>45</v>
      </c>
      <c r="AR247" s="37">
        <f t="shared" si="105"/>
        <v>47.818800000000003</v>
      </c>
      <c r="AS247" t="s">
        <v>45</v>
      </c>
      <c r="AT247" s="37">
        <f t="shared" si="106"/>
        <v>47.818800000000003</v>
      </c>
      <c r="AU247" t="s">
        <v>45</v>
      </c>
      <c r="AV247" s="37">
        <f t="shared" si="107"/>
        <v>61.389000000000003</v>
      </c>
      <c r="AW247" t="s">
        <v>45</v>
      </c>
      <c r="AX247" s="37">
        <f t="shared" si="108"/>
        <v>61.389000000000003</v>
      </c>
      <c r="AY247" t="s">
        <v>45</v>
      </c>
      <c r="AZ247" s="37">
        <f t="shared" si="109"/>
        <v>47.818800000000003</v>
      </c>
      <c r="BA247" t="s">
        <v>45</v>
      </c>
      <c r="BB247" s="37">
        <f t="shared" si="110"/>
        <v>34.248600000000003</v>
      </c>
      <c r="BC247" t="s">
        <v>45</v>
      </c>
      <c r="BD247" s="37">
        <f t="shared" si="111"/>
        <v>16.801200000000001</v>
      </c>
      <c r="BE247" t="s">
        <v>45</v>
      </c>
    </row>
    <row r="248" spans="1:57" x14ac:dyDescent="0.25">
      <c r="A248" s="2" t="s">
        <v>287</v>
      </c>
      <c r="B248" s="6"/>
      <c r="C248" s="4">
        <v>87493</v>
      </c>
      <c r="D248" s="5">
        <v>158.86000000000001</v>
      </c>
      <c r="E248" s="37">
        <f t="shared" si="86"/>
        <v>127.08800000000001</v>
      </c>
      <c r="F248" s="37">
        <f t="shared" si="87"/>
        <v>41.303600000000003</v>
      </c>
      <c r="G248" s="37">
        <f t="shared" si="88"/>
        <v>154.0942</v>
      </c>
      <c r="H248" s="37">
        <f t="shared" si="89"/>
        <v>150.917</v>
      </c>
      <c r="I248" t="s">
        <v>44</v>
      </c>
      <c r="J248" s="37">
        <f t="shared" si="90"/>
        <v>158.86000000000001</v>
      </c>
      <c r="K248" t="s">
        <v>45</v>
      </c>
      <c r="L248" s="37">
        <f t="shared" si="91"/>
        <v>117.55640000000001</v>
      </c>
      <c r="M248" t="s">
        <v>45</v>
      </c>
      <c r="N248" s="37">
        <f t="shared" si="92"/>
        <v>142.97400000000002</v>
      </c>
      <c r="O248" t="s">
        <v>45</v>
      </c>
      <c r="P248" s="37">
        <f t="shared" si="93"/>
        <v>127.08800000000002</v>
      </c>
      <c r="Q248" t="s">
        <v>45</v>
      </c>
      <c r="R248" s="37">
        <f t="shared" si="94"/>
        <v>154.0942</v>
      </c>
      <c r="S248" t="s">
        <v>45</v>
      </c>
      <c r="T248" s="37">
        <f t="shared" si="95"/>
        <v>154.0942</v>
      </c>
      <c r="U248" t="s">
        <v>45</v>
      </c>
      <c r="V248" s="37">
        <f t="shared" si="96"/>
        <v>127.08800000000002</v>
      </c>
      <c r="W248" t="s">
        <v>45</v>
      </c>
      <c r="X248" s="37">
        <f t="shared" si="97"/>
        <v>150.917</v>
      </c>
      <c r="Y248" t="s">
        <v>45</v>
      </c>
      <c r="Z248" s="37">
        <f t="shared" si="98"/>
        <v>150.917</v>
      </c>
      <c r="AA248" t="s">
        <v>45</v>
      </c>
      <c r="AB248" s="37">
        <f t="shared" si="99"/>
        <v>150.917</v>
      </c>
      <c r="AC248" t="s">
        <v>45</v>
      </c>
      <c r="AD248" s="37">
        <f t="shared" si="100"/>
        <v>150.917</v>
      </c>
      <c r="AE248" t="s">
        <v>45</v>
      </c>
      <c r="AF248" s="37">
        <f t="shared" si="101"/>
        <v>154.0942</v>
      </c>
      <c r="AG248" t="s">
        <v>45</v>
      </c>
      <c r="AH248" s="37">
        <f t="shared" si="102"/>
        <v>117.55640000000001</v>
      </c>
      <c r="AI248" t="s">
        <v>45</v>
      </c>
      <c r="AJ248" s="37">
        <f t="shared" si="103"/>
        <v>117.55640000000001</v>
      </c>
      <c r="AK248" t="s">
        <v>45</v>
      </c>
      <c r="AL248" s="37">
        <f t="shared" si="104"/>
        <v>117.55640000000001</v>
      </c>
      <c r="AM248" t="s">
        <v>45</v>
      </c>
      <c r="AN248" s="37">
        <f t="shared" si="112"/>
        <v>150.917</v>
      </c>
      <c r="AO248" t="s">
        <v>45</v>
      </c>
      <c r="AP248" s="37">
        <f t="shared" si="85"/>
        <v>150.917</v>
      </c>
      <c r="AQ248" t="s">
        <v>45</v>
      </c>
      <c r="AR248" s="37">
        <f t="shared" si="105"/>
        <v>117.55640000000001</v>
      </c>
      <c r="AS248" t="s">
        <v>45</v>
      </c>
      <c r="AT248" s="37">
        <f t="shared" si="106"/>
        <v>117.55640000000001</v>
      </c>
      <c r="AU248" t="s">
        <v>45</v>
      </c>
      <c r="AV248" s="37">
        <f t="shared" si="107"/>
        <v>150.917</v>
      </c>
      <c r="AW248" t="s">
        <v>45</v>
      </c>
      <c r="AX248" s="37">
        <f t="shared" si="108"/>
        <v>150.917</v>
      </c>
      <c r="AY248" t="s">
        <v>45</v>
      </c>
      <c r="AZ248" s="37">
        <f t="shared" si="109"/>
        <v>117.55640000000001</v>
      </c>
      <c r="BA248" t="s">
        <v>45</v>
      </c>
      <c r="BB248" s="37">
        <f t="shared" si="110"/>
        <v>84.195800000000006</v>
      </c>
      <c r="BC248" t="s">
        <v>45</v>
      </c>
      <c r="BD248" s="37">
        <f t="shared" si="111"/>
        <v>41.303600000000003</v>
      </c>
      <c r="BE248" t="s">
        <v>45</v>
      </c>
    </row>
    <row r="249" spans="1:57" x14ac:dyDescent="0.25">
      <c r="A249" s="2" t="s">
        <v>288</v>
      </c>
      <c r="B249" s="6"/>
      <c r="C249" s="4">
        <v>87507</v>
      </c>
      <c r="D249" s="5">
        <v>708.99</v>
      </c>
      <c r="E249" s="37">
        <f t="shared" si="86"/>
        <v>567.19200000000001</v>
      </c>
      <c r="F249" s="37">
        <f t="shared" si="87"/>
        <v>184.3374</v>
      </c>
      <c r="G249" s="37">
        <f t="shared" si="88"/>
        <v>687.72029999999995</v>
      </c>
      <c r="H249" s="37">
        <f t="shared" si="89"/>
        <v>673.54049999999995</v>
      </c>
      <c r="I249" t="s">
        <v>44</v>
      </c>
      <c r="J249" s="37">
        <f t="shared" si="90"/>
        <v>708.99</v>
      </c>
      <c r="K249" t="s">
        <v>45</v>
      </c>
      <c r="L249" s="37">
        <f t="shared" si="91"/>
        <v>524.65260000000001</v>
      </c>
      <c r="M249" t="s">
        <v>45</v>
      </c>
      <c r="N249" s="37">
        <f t="shared" si="92"/>
        <v>638.09100000000001</v>
      </c>
      <c r="O249" t="s">
        <v>45</v>
      </c>
      <c r="P249" s="37">
        <f t="shared" si="93"/>
        <v>567.19200000000001</v>
      </c>
      <c r="Q249" t="s">
        <v>45</v>
      </c>
      <c r="R249" s="37">
        <f t="shared" si="94"/>
        <v>687.72029999999995</v>
      </c>
      <c r="S249" t="s">
        <v>45</v>
      </c>
      <c r="T249" s="37">
        <f t="shared" si="95"/>
        <v>687.72029999999995</v>
      </c>
      <c r="U249" t="s">
        <v>45</v>
      </c>
      <c r="V249" s="37">
        <f t="shared" si="96"/>
        <v>567.19200000000001</v>
      </c>
      <c r="W249" t="s">
        <v>45</v>
      </c>
      <c r="X249" s="37">
        <f t="shared" si="97"/>
        <v>673.54049999999995</v>
      </c>
      <c r="Y249" t="s">
        <v>45</v>
      </c>
      <c r="Z249" s="37">
        <f t="shared" si="98"/>
        <v>673.54049999999995</v>
      </c>
      <c r="AA249" t="s">
        <v>45</v>
      </c>
      <c r="AB249" s="37">
        <f t="shared" si="99"/>
        <v>673.54049999999995</v>
      </c>
      <c r="AC249" t="s">
        <v>45</v>
      </c>
      <c r="AD249" s="37">
        <f t="shared" si="100"/>
        <v>673.54049999999995</v>
      </c>
      <c r="AE249" t="s">
        <v>45</v>
      </c>
      <c r="AF249" s="37">
        <f t="shared" si="101"/>
        <v>687.72029999999995</v>
      </c>
      <c r="AG249" t="s">
        <v>45</v>
      </c>
      <c r="AH249" s="37">
        <f t="shared" si="102"/>
        <v>524.65260000000001</v>
      </c>
      <c r="AI249" t="s">
        <v>45</v>
      </c>
      <c r="AJ249" s="37">
        <f t="shared" si="103"/>
        <v>524.65260000000001</v>
      </c>
      <c r="AK249" t="s">
        <v>45</v>
      </c>
      <c r="AL249" s="37">
        <f t="shared" si="104"/>
        <v>524.65260000000001</v>
      </c>
      <c r="AM249" t="s">
        <v>45</v>
      </c>
      <c r="AN249" s="37">
        <f t="shared" si="112"/>
        <v>673.54049999999995</v>
      </c>
      <c r="AO249" t="s">
        <v>45</v>
      </c>
      <c r="AP249" s="37">
        <f t="shared" si="85"/>
        <v>673.54049999999995</v>
      </c>
      <c r="AQ249" t="s">
        <v>45</v>
      </c>
      <c r="AR249" s="37">
        <f t="shared" si="105"/>
        <v>524.65260000000001</v>
      </c>
      <c r="AS249" t="s">
        <v>45</v>
      </c>
      <c r="AT249" s="37">
        <f t="shared" si="106"/>
        <v>524.65260000000001</v>
      </c>
      <c r="AU249" t="s">
        <v>45</v>
      </c>
      <c r="AV249" s="37">
        <f t="shared" si="107"/>
        <v>673.54049999999995</v>
      </c>
      <c r="AW249" t="s">
        <v>45</v>
      </c>
      <c r="AX249" s="37">
        <f t="shared" si="108"/>
        <v>673.54049999999995</v>
      </c>
      <c r="AY249" t="s">
        <v>45</v>
      </c>
      <c r="AZ249" s="37">
        <f t="shared" si="109"/>
        <v>524.65260000000001</v>
      </c>
      <c r="BA249" t="s">
        <v>45</v>
      </c>
      <c r="BB249" s="37">
        <f t="shared" si="110"/>
        <v>375.7647</v>
      </c>
      <c r="BC249" t="s">
        <v>45</v>
      </c>
      <c r="BD249" s="37">
        <f t="shared" si="111"/>
        <v>184.3374</v>
      </c>
      <c r="BE249" t="s">
        <v>45</v>
      </c>
    </row>
    <row r="250" spans="1:57" x14ac:dyDescent="0.25">
      <c r="A250" s="2" t="s">
        <v>289</v>
      </c>
      <c r="B250" s="6"/>
      <c r="C250" s="4">
        <v>87522</v>
      </c>
      <c r="D250" s="5">
        <v>58.76</v>
      </c>
      <c r="E250" s="37">
        <f t="shared" si="86"/>
        <v>47.007999999999996</v>
      </c>
      <c r="F250" s="37">
        <f t="shared" si="87"/>
        <v>15.2776</v>
      </c>
      <c r="G250" s="37">
        <f t="shared" si="88"/>
        <v>56.997199999999999</v>
      </c>
      <c r="H250" s="37">
        <f t="shared" si="89"/>
        <v>55.821999999999996</v>
      </c>
      <c r="I250" t="s">
        <v>44</v>
      </c>
      <c r="J250" s="37">
        <f t="shared" si="90"/>
        <v>58.76</v>
      </c>
      <c r="K250" t="s">
        <v>45</v>
      </c>
      <c r="L250" s="37">
        <f t="shared" si="91"/>
        <v>43.482399999999998</v>
      </c>
      <c r="M250" t="s">
        <v>45</v>
      </c>
      <c r="N250" s="37">
        <f t="shared" si="92"/>
        <v>52.884</v>
      </c>
      <c r="O250" t="s">
        <v>45</v>
      </c>
      <c r="P250" s="37">
        <f t="shared" si="93"/>
        <v>47.008000000000003</v>
      </c>
      <c r="Q250" t="s">
        <v>45</v>
      </c>
      <c r="R250" s="37">
        <f t="shared" si="94"/>
        <v>56.997199999999999</v>
      </c>
      <c r="S250" t="s">
        <v>45</v>
      </c>
      <c r="T250" s="37">
        <f t="shared" si="95"/>
        <v>56.997199999999999</v>
      </c>
      <c r="U250" t="s">
        <v>45</v>
      </c>
      <c r="V250" s="37">
        <f t="shared" si="96"/>
        <v>47.008000000000003</v>
      </c>
      <c r="W250" t="s">
        <v>45</v>
      </c>
      <c r="X250" s="37">
        <f t="shared" si="97"/>
        <v>55.821999999999996</v>
      </c>
      <c r="Y250" t="s">
        <v>45</v>
      </c>
      <c r="Z250" s="37">
        <f t="shared" si="98"/>
        <v>55.821999999999996</v>
      </c>
      <c r="AA250" t="s">
        <v>45</v>
      </c>
      <c r="AB250" s="37">
        <f t="shared" si="99"/>
        <v>55.821999999999996</v>
      </c>
      <c r="AC250" t="s">
        <v>45</v>
      </c>
      <c r="AD250" s="37">
        <f t="shared" si="100"/>
        <v>55.821999999999996</v>
      </c>
      <c r="AE250" t="s">
        <v>45</v>
      </c>
      <c r="AF250" s="37">
        <f t="shared" si="101"/>
        <v>56.997199999999999</v>
      </c>
      <c r="AG250" t="s">
        <v>45</v>
      </c>
      <c r="AH250" s="37">
        <f t="shared" si="102"/>
        <v>43.482399999999998</v>
      </c>
      <c r="AI250" t="s">
        <v>45</v>
      </c>
      <c r="AJ250" s="37">
        <f t="shared" si="103"/>
        <v>43.482399999999998</v>
      </c>
      <c r="AK250" t="s">
        <v>45</v>
      </c>
      <c r="AL250" s="37">
        <f t="shared" si="104"/>
        <v>43.482399999999998</v>
      </c>
      <c r="AM250" t="s">
        <v>45</v>
      </c>
      <c r="AN250" s="37">
        <f t="shared" si="112"/>
        <v>55.821999999999996</v>
      </c>
      <c r="AO250" t="s">
        <v>45</v>
      </c>
      <c r="AP250" s="37">
        <f t="shared" si="85"/>
        <v>55.821999999999996</v>
      </c>
      <c r="AQ250" t="s">
        <v>45</v>
      </c>
      <c r="AR250" s="37">
        <f t="shared" si="105"/>
        <v>43.482399999999998</v>
      </c>
      <c r="AS250" t="s">
        <v>45</v>
      </c>
      <c r="AT250" s="37">
        <f t="shared" si="106"/>
        <v>43.482399999999998</v>
      </c>
      <c r="AU250" t="s">
        <v>45</v>
      </c>
      <c r="AV250" s="37">
        <f t="shared" si="107"/>
        <v>55.821999999999996</v>
      </c>
      <c r="AW250" t="s">
        <v>45</v>
      </c>
      <c r="AX250" s="37">
        <f t="shared" si="108"/>
        <v>55.821999999999996</v>
      </c>
      <c r="AY250" t="s">
        <v>45</v>
      </c>
      <c r="AZ250" s="37">
        <f t="shared" si="109"/>
        <v>43.482399999999998</v>
      </c>
      <c r="BA250" t="s">
        <v>45</v>
      </c>
      <c r="BB250" s="37">
        <f t="shared" si="110"/>
        <v>31.142800000000001</v>
      </c>
      <c r="BC250" t="s">
        <v>45</v>
      </c>
      <c r="BD250" s="37">
        <f t="shared" si="111"/>
        <v>15.2776</v>
      </c>
      <c r="BE250" t="s">
        <v>45</v>
      </c>
    </row>
    <row r="251" spans="1:57" x14ac:dyDescent="0.25">
      <c r="A251" s="2" t="s">
        <v>290</v>
      </c>
      <c r="B251" s="6"/>
      <c r="C251" s="4">
        <v>87581</v>
      </c>
      <c r="D251" s="5">
        <v>47.66</v>
      </c>
      <c r="E251" s="37">
        <f t="shared" si="86"/>
        <v>38.128</v>
      </c>
      <c r="F251" s="37">
        <f t="shared" si="87"/>
        <v>12.3916</v>
      </c>
      <c r="G251" s="37">
        <f t="shared" si="88"/>
        <v>46.230199999999996</v>
      </c>
      <c r="H251" s="37">
        <f t="shared" si="89"/>
        <v>45.276999999999994</v>
      </c>
      <c r="I251" t="s">
        <v>44</v>
      </c>
      <c r="J251" s="37">
        <f t="shared" si="90"/>
        <v>47.66</v>
      </c>
      <c r="K251" t="s">
        <v>45</v>
      </c>
      <c r="L251" s="37">
        <f t="shared" si="91"/>
        <v>35.2684</v>
      </c>
      <c r="M251" t="s">
        <v>45</v>
      </c>
      <c r="N251" s="37">
        <f t="shared" si="92"/>
        <v>42.893999999999998</v>
      </c>
      <c r="O251" t="s">
        <v>45</v>
      </c>
      <c r="P251" s="37">
        <f t="shared" si="93"/>
        <v>38.128</v>
      </c>
      <c r="Q251" t="s">
        <v>45</v>
      </c>
      <c r="R251" s="37">
        <f t="shared" si="94"/>
        <v>46.230199999999996</v>
      </c>
      <c r="S251" t="s">
        <v>45</v>
      </c>
      <c r="T251" s="37">
        <f t="shared" si="95"/>
        <v>46.230199999999996</v>
      </c>
      <c r="U251" t="s">
        <v>45</v>
      </c>
      <c r="V251" s="37">
        <f t="shared" si="96"/>
        <v>38.128</v>
      </c>
      <c r="W251" t="s">
        <v>45</v>
      </c>
      <c r="X251" s="37">
        <f t="shared" si="97"/>
        <v>45.276999999999994</v>
      </c>
      <c r="Y251" t="s">
        <v>45</v>
      </c>
      <c r="Z251" s="37">
        <f t="shared" si="98"/>
        <v>45.276999999999994</v>
      </c>
      <c r="AA251" t="s">
        <v>45</v>
      </c>
      <c r="AB251" s="37">
        <f t="shared" si="99"/>
        <v>45.276999999999994</v>
      </c>
      <c r="AC251" t="s">
        <v>45</v>
      </c>
      <c r="AD251" s="37">
        <f t="shared" si="100"/>
        <v>45.276999999999994</v>
      </c>
      <c r="AE251" t="s">
        <v>45</v>
      </c>
      <c r="AF251" s="37">
        <f t="shared" si="101"/>
        <v>46.230199999999996</v>
      </c>
      <c r="AG251" t="s">
        <v>45</v>
      </c>
      <c r="AH251" s="37">
        <f t="shared" si="102"/>
        <v>35.2684</v>
      </c>
      <c r="AI251" t="s">
        <v>45</v>
      </c>
      <c r="AJ251" s="37">
        <f t="shared" si="103"/>
        <v>35.2684</v>
      </c>
      <c r="AK251" t="s">
        <v>45</v>
      </c>
      <c r="AL251" s="37">
        <f t="shared" si="104"/>
        <v>35.2684</v>
      </c>
      <c r="AM251" t="s">
        <v>45</v>
      </c>
      <c r="AN251" s="37">
        <f t="shared" si="112"/>
        <v>45.276999999999994</v>
      </c>
      <c r="AO251" t="s">
        <v>45</v>
      </c>
      <c r="AP251" s="37">
        <f t="shared" si="85"/>
        <v>45.276999999999994</v>
      </c>
      <c r="AQ251" t="s">
        <v>45</v>
      </c>
      <c r="AR251" s="37">
        <f t="shared" si="105"/>
        <v>35.2684</v>
      </c>
      <c r="AS251" t="s">
        <v>45</v>
      </c>
      <c r="AT251" s="37">
        <f t="shared" si="106"/>
        <v>35.2684</v>
      </c>
      <c r="AU251" t="s">
        <v>45</v>
      </c>
      <c r="AV251" s="37">
        <f t="shared" si="107"/>
        <v>45.276999999999994</v>
      </c>
      <c r="AW251" t="s">
        <v>45</v>
      </c>
      <c r="AX251" s="37">
        <f t="shared" si="108"/>
        <v>45.276999999999994</v>
      </c>
      <c r="AY251" t="s">
        <v>45</v>
      </c>
      <c r="AZ251" s="37">
        <f t="shared" si="109"/>
        <v>35.2684</v>
      </c>
      <c r="BA251" t="s">
        <v>45</v>
      </c>
      <c r="BB251" s="37">
        <f t="shared" si="110"/>
        <v>25.259799999999998</v>
      </c>
      <c r="BC251" t="s">
        <v>45</v>
      </c>
      <c r="BD251" s="37">
        <f t="shared" si="111"/>
        <v>12.3916</v>
      </c>
      <c r="BE251" t="s">
        <v>45</v>
      </c>
    </row>
    <row r="252" spans="1:57" x14ac:dyDescent="0.25">
      <c r="A252" s="2" t="s">
        <v>291</v>
      </c>
      <c r="B252" s="6"/>
      <c r="C252" s="4">
        <v>87591</v>
      </c>
      <c r="D252" s="5">
        <v>64.62</v>
      </c>
      <c r="E252" s="37">
        <f t="shared" si="86"/>
        <v>51.696000000000005</v>
      </c>
      <c r="F252" s="37">
        <f t="shared" si="87"/>
        <v>16.801200000000001</v>
      </c>
      <c r="G252" s="37">
        <f t="shared" si="88"/>
        <v>62.681400000000004</v>
      </c>
      <c r="H252" s="37">
        <f t="shared" si="89"/>
        <v>61.389000000000003</v>
      </c>
      <c r="I252" t="s">
        <v>44</v>
      </c>
      <c r="J252" s="37">
        <f t="shared" si="90"/>
        <v>64.62</v>
      </c>
      <c r="K252" t="s">
        <v>45</v>
      </c>
      <c r="L252" s="37">
        <f t="shared" si="91"/>
        <v>47.818800000000003</v>
      </c>
      <c r="M252" t="s">
        <v>45</v>
      </c>
      <c r="N252" s="37">
        <f t="shared" si="92"/>
        <v>58.158000000000008</v>
      </c>
      <c r="O252" t="s">
        <v>45</v>
      </c>
      <c r="P252" s="37">
        <f t="shared" si="93"/>
        <v>51.696000000000005</v>
      </c>
      <c r="Q252" t="s">
        <v>45</v>
      </c>
      <c r="R252" s="37">
        <f t="shared" si="94"/>
        <v>62.681400000000004</v>
      </c>
      <c r="S252" t="s">
        <v>45</v>
      </c>
      <c r="T252" s="37">
        <f t="shared" si="95"/>
        <v>62.681400000000004</v>
      </c>
      <c r="U252" t="s">
        <v>45</v>
      </c>
      <c r="V252" s="37">
        <f t="shared" si="96"/>
        <v>51.696000000000005</v>
      </c>
      <c r="W252" t="s">
        <v>45</v>
      </c>
      <c r="X252" s="37">
        <f t="shared" si="97"/>
        <v>61.389000000000003</v>
      </c>
      <c r="Y252" t="s">
        <v>45</v>
      </c>
      <c r="Z252" s="37">
        <f t="shared" si="98"/>
        <v>61.389000000000003</v>
      </c>
      <c r="AA252" t="s">
        <v>45</v>
      </c>
      <c r="AB252" s="37">
        <f t="shared" si="99"/>
        <v>61.389000000000003</v>
      </c>
      <c r="AC252" t="s">
        <v>45</v>
      </c>
      <c r="AD252" s="37">
        <f t="shared" si="100"/>
        <v>61.389000000000003</v>
      </c>
      <c r="AE252" t="s">
        <v>45</v>
      </c>
      <c r="AF252" s="37">
        <f t="shared" si="101"/>
        <v>62.681400000000004</v>
      </c>
      <c r="AG252" t="s">
        <v>45</v>
      </c>
      <c r="AH252" s="37">
        <f t="shared" si="102"/>
        <v>47.818800000000003</v>
      </c>
      <c r="AI252" t="s">
        <v>45</v>
      </c>
      <c r="AJ252" s="37">
        <f t="shared" si="103"/>
        <v>47.818800000000003</v>
      </c>
      <c r="AK252" t="s">
        <v>45</v>
      </c>
      <c r="AL252" s="37">
        <f t="shared" si="104"/>
        <v>47.818800000000003</v>
      </c>
      <c r="AM252" t="s">
        <v>45</v>
      </c>
      <c r="AN252" s="37">
        <f t="shared" si="112"/>
        <v>61.389000000000003</v>
      </c>
      <c r="AO252" t="s">
        <v>45</v>
      </c>
      <c r="AP252" s="37">
        <f t="shared" si="85"/>
        <v>61.389000000000003</v>
      </c>
      <c r="AQ252" t="s">
        <v>45</v>
      </c>
      <c r="AR252" s="37">
        <f t="shared" si="105"/>
        <v>47.818800000000003</v>
      </c>
      <c r="AS252" t="s">
        <v>45</v>
      </c>
      <c r="AT252" s="37">
        <f t="shared" si="106"/>
        <v>47.818800000000003</v>
      </c>
      <c r="AU252" t="s">
        <v>45</v>
      </c>
      <c r="AV252" s="37">
        <f t="shared" si="107"/>
        <v>61.389000000000003</v>
      </c>
      <c r="AW252" t="s">
        <v>45</v>
      </c>
      <c r="AX252" s="37">
        <f t="shared" si="108"/>
        <v>61.389000000000003</v>
      </c>
      <c r="AY252" t="s">
        <v>45</v>
      </c>
      <c r="AZ252" s="37">
        <f t="shared" si="109"/>
        <v>47.818800000000003</v>
      </c>
      <c r="BA252" t="s">
        <v>45</v>
      </c>
      <c r="BB252" s="37">
        <f t="shared" si="110"/>
        <v>34.248600000000003</v>
      </c>
      <c r="BC252" t="s">
        <v>45</v>
      </c>
      <c r="BD252" s="37">
        <f t="shared" si="111"/>
        <v>16.801200000000001</v>
      </c>
      <c r="BE252" t="s">
        <v>45</v>
      </c>
    </row>
    <row r="253" spans="1:57" x14ac:dyDescent="0.25">
      <c r="A253" s="2" t="s">
        <v>292</v>
      </c>
      <c r="B253" s="6"/>
      <c r="C253" s="4">
        <v>87633</v>
      </c>
      <c r="D253" s="5">
        <v>708.99</v>
      </c>
      <c r="E253" s="37">
        <f t="shared" si="86"/>
        <v>567.19200000000001</v>
      </c>
      <c r="F253" s="37">
        <f t="shared" si="87"/>
        <v>184.3374</v>
      </c>
      <c r="G253" s="37">
        <f t="shared" si="88"/>
        <v>687.72029999999995</v>
      </c>
      <c r="H253" s="37">
        <f t="shared" si="89"/>
        <v>673.54049999999995</v>
      </c>
      <c r="I253" t="s">
        <v>44</v>
      </c>
      <c r="J253" s="37">
        <f t="shared" si="90"/>
        <v>708.99</v>
      </c>
      <c r="K253" t="s">
        <v>45</v>
      </c>
      <c r="L253" s="37">
        <f t="shared" si="91"/>
        <v>524.65260000000001</v>
      </c>
      <c r="M253" t="s">
        <v>45</v>
      </c>
      <c r="N253" s="37">
        <f t="shared" si="92"/>
        <v>638.09100000000001</v>
      </c>
      <c r="O253" t="s">
        <v>45</v>
      </c>
      <c r="P253" s="37">
        <f t="shared" si="93"/>
        <v>567.19200000000001</v>
      </c>
      <c r="Q253" t="s">
        <v>45</v>
      </c>
      <c r="R253" s="37">
        <f t="shared" si="94"/>
        <v>687.72029999999995</v>
      </c>
      <c r="S253" t="s">
        <v>45</v>
      </c>
      <c r="T253" s="37">
        <f t="shared" si="95"/>
        <v>687.72029999999995</v>
      </c>
      <c r="U253" t="s">
        <v>45</v>
      </c>
      <c r="V253" s="37">
        <f t="shared" si="96"/>
        <v>567.19200000000001</v>
      </c>
      <c r="W253" t="s">
        <v>45</v>
      </c>
      <c r="X253" s="37">
        <f t="shared" si="97"/>
        <v>673.54049999999995</v>
      </c>
      <c r="Y253" t="s">
        <v>45</v>
      </c>
      <c r="Z253" s="37">
        <f t="shared" si="98"/>
        <v>673.54049999999995</v>
      </c>
      <c r="AA253" t="s">
        <v>45</v>
      </c>
      <c r="AB253" s="37">
        <f t="shared" si="99"/>
        <v>673.54049999999995</v>
      </c>
      <c r="AC253" t="s">
        <v>45</v>
      </c>
      <c r="AD253" s="37">
        <f t="shared" si="100"/>
        <v>673.54049999999995</v>
      </c>
      <c r="AE253" t="s">
        <v>45</v>
      </c>
      <c r="AF253" s="37">
        <f t="shared" si="101"/>
        <v>687.72029999999995</v>
      </c>
      <c r="AG253" t="s">
        <v>45</v>
      </c>
      <c r="AH253" s="37">
        <f t="shared" si="102"/>
        <v>524.65260000000001</v>
      </c>
      <c r="AI253" t="s">
        <v>45</v>
      </c>
      <c r="AJ253" s="37">
        <f t="shared" si="103"/>
        <v>524.65260000000001</v>
      </c>
      <c r="AK253" t="s">
        <v>45</v>
      </c>
      <c r="AL253" s="37">
        <f t="shared" si="104"/>
        <v>524.65260000000001</v>
      </c>
      <c r="AM253" t="s">
        <v>45</v>
      </c>
      <c r="AN253" s="37">
        <f t="shared" si="112"/>
        <v>673.54049999999995</v>
      </c>
      <c r="AO253" t="s">
        <v>45</v>
      </c>
      <c r="AP253" s="37">
        <f t="shared" si="85"/>
        <v>673.54049999999995</v>
      </c>
      <c r="AQ253" t="s">
        <v>45</v>
      </c>
      <c r="AR253" s="37">
        <f t="shared" si="105"/>
        <v>524.65260000000001</v>
      </c>
      <c r="AS253" t="s">
        <v>45</v>
      </c>
      <c r="AT253" s="37">
        <f t="shared" si="106"/>
        <v>524.65260000000001</v>
      </c>
      <c r="AU253" t="s">
        <v>45</v>
      </c>
      <c r="AV253" s="37">
        <f t="shared" si="107"/>
        <v>673.54049999999995</v>
      </c>
      <c r="AW253" t="s">
        <v>45</v>
      </c>
      <c r="AX253" s="37">
        <f t="shared" si="108"/>
        <v>673.54049999999995</v>
      </c>
      <c r="AY253" t="s">
        <v>45</v>
      </c>
      <c r="AZ253" s="37">
        <f t="shared" si="109"/>
        <v>524.65260000000001</v>
      </c>
      <c r="BA253" t="s">
        <v>45</v>
      </c>
      <c r="BB253" s="37">
        <f t="shared" si="110"/>
        <v>375.7647</v>
      </c>
      <c r="BC253" t="s">
        <v>45</v>
      </c>
      <c r="BD253" s="37">
        <f t="shared" si="111"/>
        <v>184.3374</v>
      </c>
      <c r="BE253" t="s">
        <v>45</v>
      </c>
    </row>
    <row r="254" spans="1:57" ht="30" x14ac:dyDescent="0.25">
      <c r="A254" s="2" t="s">
        <v>293</v>
      </c>
      <c r="B254" s="6"/>
      <c r="C254" s="4">
        <v>87798</v>
      </c>
      <c r="D254" s="5">
        <v>115.77</v>
      </c>
      <c r="E254" s="37">
        <f t="shared" si="86"/>
        <v>92.616</v>
      </c>
      <c r="F254" s="37">
        <f t="shared" si="87"/>
        <v>30.100200000000001</v>
      </c>
      <c r="G254" s="37">
        <f t="shared" si="88"/>
        <v>112.29689999999999</v>
      </c>
      <c r="H254" s="37">
        <f t="shared" si="89"/>
        <v>109.9815</v>
      </c>
      <c r="I254" t="s">
        <v>44</v>
      </c>
      <c r="J254" s="37">
        <f t="shared" si="90"/>
        <v>115.77</v>
      </c>
      <c r="K254" t="s">
        <v>45</v>
      </c>
      <c r="L254" s="37">
        <f t="shared" si="91"/>
        <v>85.669799999999995</v>
      </c>
      <c r="M254" t="s">
        <v>45</v>
      </c>
      <c r="N254" s="37">
        <f t="shared" si="92"/>
        <v>104.193</v>
      </c>
      <c r="O254" t="s">
        <v>45</v>
      </c>
      <c r="P254" s="37">
        <f t="shared" si="93"/>
        <v>92.616</v>
      </c>
      <c r="Q254" t="s">
        <v>45</v>
      </c>
      <c r="R254" s="37">
        <f t="shared" si="94"/>
        <v>112.29689999999999</v>
      </c>
      <c r="S254" t="s">
        <v>45</v>
      </c>
      <c r="T254" s="37">
        <f t="shared" si="95"/>
        <v>112.29689999999999</v>
      </c>
      <c r="U254" t="s">
        <v>45</v>
      </c>
      <c r="V254" s="37">
        <f t="shared" si="96"/>
        <v>92.616</v>
      </c>
      <c r="W254" t="s">
        <v>45</v>
      </c>
      <c r="X254" s="37">
        <f t="shared" si="97"/>
        <v>109.9815</v>
      </c>
      <c r="Y254" t="s">
        <v>45</v>
      </c>
      <c r="Z254" s="37">
        <f t="shared" si="98"/>
        <v>109.9815</v>
      </c>
      <c r="AA254" t="s">
        <v>45</v>
      </c>
      <c r="AB254" s="37">
        <f t="shared" si="99"/>
        <v>109.9815</v>
      </c>
      <c r="AC254" t="s">
        <v>45</v>
      </c>
      <c r="AD254" s="37">
        <f t="shared" si="100"/>
        <v>109.9815</v>
      </c>
      <c r="AE254" t="s">
        <v>45</v>
      </c>
      <c r="AF254" s="37">
        <f t="shared" si="101"/>
        <v>112.29689999999999</v>
      </c>
      <c r="AG254" t="s">
        <v>45</v>
      </c>
      <c r="AH254" s="37">
        <f t="shared" si="102"/>
        <v>85.669799999999995</v>
      </c>
      <c r="AI254" t="s">
        <v>45</v>
      </c>
      <c r="AJ254" s="37">
        <f t="shared" si="103"/>
        <v>85.669799999999995</v>
      </c>
      <c r="AK254" t="s">
        <v>45</v>
      </c>
      <c r="AL254" s="37">
        <f t="shared" si="104"/>
        <v>85.669799999999995</v>
      </c>
      <c r="AM254" t="s">
        <v>45</v>
      </c>
      <c r="AN254" s="37">
        <f t="shared" si="112"/>
        <v>109.9815</v>
      </c>
      <c r="AO254" t="s">
        <v>45</v>
      </c>
      <c r="AP254" s="37">
        <f t="shared" si="85"/>
        <v>109.9815</v>
      </c>
      <c r="AQ254" t="s">
        <v>45</v>
      </c>
      <c r="AR254" s="37">
        <f t="shared" si="105"/>
        <v>85.669799999999995</v>
      </c>
      <c r="AS254" t="s">
        <v>45</v>
      </c>
      <c r="AT254" s="37">
        <f t="shared" si="106"/>
        <v>85.669799999999995</v>
      </c>
      <c r="AU254" t="s">
        <v>45</v>
      </c>
      <c r="AV254" s="37">
        <f t="shared" si="107"/>
        <v>109.9815</v>
      </c>
      <c r="AW254" t="s">
        <v>45</v>
      </c>
      <c r="AX254" s="37">
        <f t="shared" si="108"/>
        <v>109.9815</v>
      </c>
      <c r="AY254" t="s">
        <v>45</v>
      </c>
      <c r="AZ254" s="37">
        <f t="shared" si="109"/>
        <v>85.669799999999995</v>
      </c>
      <c r="BA254" t="s">
        <v>45</v>
      </c>
      <c r="BB254" s="37">
        <f t="shared" si="110"/>
        <v>61.3581</v>
      </c>
      <c r="BC254" t="s">
        <v>45</v>
      </c>
      <c r="BD254" s="37">
        <f t="shared" si="111"/>
        <v>30.100200000000001</v>
      </c>
      <c r="BE254" t="s">
        <v>45</v>
      </c>
    </row>
    <row r="255" spans="1:57" x14ac:dyDescent="0.25">
      <c r="A255" s="2" t="s">
        <v>294</v>
      </c>
      <c r="B255" s="6"/>
      <c r="C255" s="4">
        <v>87798</v>
      </c>
      <c r="D255" s="5">
        <v>157.61000000000001</v>
      </c>
      <c r="E255" s="37">
        <f t="shared" si="86"/>
        <v>126.08800000000001</v>
      </c>
      <c r="F255" s="37">
        <f t="shared" si="87"/>
        <v>40.978600000000007</v>
      </c>
      <c r="G255" s="37">
        <f t="shared" si="88"/>
        <v>152.8817</v>
      </c>
      <c r="H255" s="37">
        <f t="shared" si="89"/>
        <v>149.7295</v>
      </c>
      <c r="I255" t="s">
        <v>44</v>
      </c>
      <c r="J255" s="37">
        <f t="shared" si="90"/>
        <v>157.61000000000001</v>
      </c>
      <c r="K255" t="s">
        <v>45</v>
      </c>
      <c r="L255" s="37">
        <f t="shared" si="91"/>
        <v>116.63140000000001</v>
      </c>
      <c r="M255" t="s">
        <v>45</v>
      </c>
      <c r="N255" s="37">
        <f t="shared" si="92"/>
        <v>141.84900000000002</v>
      </c>
      <c r="O255" t="s">
        <v>45</v>
      </c>
      <c r="P255" s="37">
        <f t="shared" si="93"/>
        <v>126.08800000000002</v>
      </c>
      <c r="Q255" t="s">
        <v>45</v>
      </c>
      <c r="R255" s="37">
        <f t="shared" si="94"/>
        <v>152.8817</v>
      </c>
      <c r="S255" t="s">
        <v>45</v>
      </c>
      <c r="T255" s="37">
        <f t="shared" si="95"/>
        <v>152.8817</v>
      </c>
      <c r="U255" t="s">
        <v>45</v>
      </c>
      <c r="V255" s="37">
        <f t="shared" si="96"/>
        <v>126.08800000000002</v>
      </c>
      <c r="W255" t="s">
        <v>45</v>
      </c>
      <c r="X255" s="37">
        <f t="shared" si="97"/>
        <v>149.7295</v>
      </c>
      <c r="Y255" t="s">
        <v>45</v>
      </c>
      <c r="Z255" s="37">
        <f t="shared" si="98"/>
        <v>149.7295</v>
      </c>
      <c r="AA255" t="s">
        <v>45</v>
      </c>
      <c r="AB255" s="37">
        <f t="shared" si="99"/>
        <v>149.7295</v>
      </c>
      <c r="AC255" t="s">
        <v>45</v>
      </c>
      <c r="AD255" s="37">
        <f t="shared" si="100"/>
        <v>149.7295</v>
      </c>
      <c r="AE255" t="s">
        <v>45</v>
      </c>
      <c r="AF255" s="37">
        <f t="shared" si="101"/>
        <v>152.8817</v>
      </c>
      <c r="AG255" t="s">
        <v>45</v>
      </c>
      <c r="AH255" s="37">
        <f t="shared" si="102"/>
        <v>116.63140000000001</v>
      </c>
      <c r="AI255" t="s">
        <v>45</v>
      </c>
      <c r="AJ255" s="37">
        <f t="shared" si="103"/>
        <v>116.63140000000001</v>
      </c>
      <c r="AK255" t="s">
        <v>45</v>
      </c>
      <c r="AL255" s="37">
        <f t="shared" si="104"/>
        <v>116.63140000000001</v>
      </c>
      <c r="AM255" t="s">
        <v>45</v>
      </c>
      <c r="AN255" s="37">
        <f t="shared" si="112"/>
        <v>149.7295</v>
      </c>
      <c r="AO255" t="s">
        <v>45</v>
      </c>
      <c r="AP255" s="37">
        <f t="shared" si="85"/>
        <v>149.7295</v>
      </c>
      <c r="AQ255" t="s">
        <v>45</v>
      </c>
      <c r="AR255" s="37">
        <f t="shared" si="105"/>
        <v>116.63140000000001</v>
      </c>
      <c r="AS255" t="s">
        <v>45</v>
      </c>
      <c r="AT255" s="37">
        <f t="shared" si="106"/>
        <v>116.63140000000001</v>
      </c>
      <c r="AU255" t="s">
        <v>45</v>
      </c>
      <c r="AV255" s="37">
        <f t="shared" si="107"/>
        <v>149.7295</v>
      </c>
      <c r="AW255" t="s">
        <v>45</v>
      </c>
      <c r="AX255" s="37">
        <f t="shared" si="108"/>
        <v>149.7295</v>
      </c>
      <c r="AY255" t="s">
        <v>45</v>
      </c>
      <c r="AZ255" s="37">
        <f t="shared" si="109"/>
        <v>116.63140000000001</v>
      </c>
      <c r="BA255" t="s">
        <v>45</v>
      </c>
      <c r="BB255" s="37">
        <f t="shared" si="110"/>
        <v>83.533300000000011</v>
      </c>
      <c r="BC255" t="s">
        <v>45</v>
      </c>
      <c r="BD255" s="37">
        <f t="shared" si="111"/>
        <v>40.978600000000007</v>
      </c>
      <c r="BE255" t="s">
        <v>45</v>
      </c>
    </row>
    <row r="256" spans="1:57" x14ac:dyDescent="0.25">
      <c r="A256" s="2" t="s">
        <v>295</v>
      </c>
      <c r="B256" s="6"/>
      <c r="C256" s="4">
        <v>87902</v>
      </c>
      <c r="D256" s="5">
        <v>353.15</v>
      </c>
      <c r="E256" s="37">
        <f t="shared" si="86"/>
        <v>282.52</v>
      </c>
      <c r="F256" s="37">
        <f t="shared" si="87"/>
        <v>91.819000000000003</v>
      </c>
      <c r="G256" s="37">
        <f t="shared" si="88"/>
        <v>342.55549999999999</v>
      </c>
      <c r="H256" s="37">
        <f t="shared" si="89"/>
        <v>335.49249999999995</v>
      </c>
      <c r="I256" t="s">
        <v>44</v>
      </c>
      <c r="J256" s="37">
        <f t="shared" si="90"/>
        <v>353.15</v>
      </c>
      <c r="K256" t="s">
        <v>45</v>
      </c>
      <c r="L256" s="37">
        <f t="shared" si="91"/>
        <v>261.33099999999996</v>
      </c>
      <c r="M256" t="s">
        <v>45</v>
      </c>
      <c r="N256" s="37">
        <f t="shared" si="92"/>
        <v>317.83499999999998</v>
      </c>
      <c r="O256" t="s">
        <v>45</v>
      </c>
      <c r="P256" s="37">
        <f t="shared" si="93"/>
        <v>282.52</v>
      </c>
      <c r="Q256" t="s">
        <v>45</v>
      </c>
      <c r="R256" s="37">
        <f t="shared" si="94"/>
        <v>342.55549999999999</v>
      </c>
      <c r="S256" t="s">
        <v>45</v>
      </c>
      <c r="T256" s="37">
        <f t="shared" si="95"/>
        <v>342.55549999999999</v>
      </c>
      <c r="U256" t="s">
        <v>45</v>
      </c>
      <c r="V256" s="37">
        <f t="shared" si="96"/>
        <v>282.52</v>
      </c>
      <c r="W256" t="s">
        <v>45</v>
      </c>
      <c r="X256" s="37">
        <f t="shared" si="97"/>
        <v>335.49249999999995</v>
      </c>
      <c r="Y256" t="s">
        <v>45</v>
      </c>
      <c r="Z256" s="37">
        <f t="shared" si="98"/>
        <v>335.49249999999995</v>
      </c>
      <c r="AA256" t="s">
        <v>45</v>
      </c>
      <c r="AB256" s="37">
        <f t="shared" si="99"/>
        <v>335.49249999999995</v>
      </c>
      <c r="AC256" t="s">
        <v>45</v>
      </c>
      <c r="AD256" s="37">
        <f t="shared" si="100"/>
        <v>335.49249999999995</v>
      </c>
      <c r="AE256" t="s">
        <v>45</v>
      </c>
      <c r="AF256" s="37">
        <f t="shared" si="101"/>
        <v>342.55549999999999</v>
      </c>
      <c r="AG256" t="s">
        <v>45</v>
      </c>
      <c r="AH256" s="37">
        <f t="shared" si="102"/>
        <v>261.33099999999996</v>
      </c>
      <c r="AI256" t="s">
        <v>45</v>
      </c>
      <c r="AJ256" s="37">
        <f t="shared" si="103"/>
        <v>261.33099999999996</v>
      </c>
      <c r="AK256" t="s">
        <v>45</v>
      </c>
      <c r="AL256" s="37">
        <f t="shared" si="104"/>
        <v>261.33099999999996</v>
      </c>
      <c r="AM256" t="s">
        <v>45</v>
      </c>
      <c r="AN256" s="37">
        <f t="shared" si="112"/>
        <v>335.49249999999995</v>
      </c>
      <c r="AO256" t="s">
        <v>45</v>
      </c>
      <c r="AP256" s="37">
        <f t="shared" si="85"/>
        <v>335.49249999999995</v>
      </c>
      <c r="AQ256" t="s">
        <v>45</v>
      </c>
      <c r="AR256" s="37">
        <f t="shared" si="105"/>
        <v>261.33099999999996</v>
      </c>
      <c r="AS256" t="s">
        <v>45</v>
      </c>
      <c r="AT256" s="37">
        <f t="shared" si="106"/>
        <v>261.33099999999996</v>
      </c>
      <c r="AU256" t="s">
        <v>45</v>
      </c>
      <c r="AV256" s="37">
        <f t="shared" si="107"/>
        <v>335.49249999999995</v>
      </c>
      <c r="AW256" t="s">
        <v>45</v>
      </c>
      <c r="AX256" s="37">
        <f t="shared" si="108"/>
        <v>335.49249999999995</v>
      </c>
      <c r="AY256" t="s">
        <v>45</v>
      </c>
      <c r="AZ256" s="37">
        <f t="shared" si="109"/>
        <v>261.33099999999996</v>
      </c>
      <c r="BA256" t="s">
        <v>45</v>
      </c>
      <c r="BB256" s="37">
        <f t="shared" si="110"/>
        <v>187.1695</v>
      </c>
      <c r="BC256" t="s">
        <v>45</v>
      </c>
      <c r="BD256" s="37">
        <f t="shared" si="111"/>
        <v>91.819000000000003</v>
      </c>
      <c r="BE256" t="s">
        <v>45</v>
      </c>
    </row>
    <row r="257" spans="1:57" x14ac:dyDescent="0.25">
      <c r="A257" s="2" t="s">
        <v>296</v>
      </c>
      <c r="B257" s="6"/>
      <c r="C257" s="4">
        <v>89050</v>
      </c>
      <c r="D257" s="5">
        <v>32.799999999999997</v>
      </c>
      <c r="E257" s="37">
        <f t="shared" si="86"/>
        <v>26.24</v>
      </c>
      <c r="F257" s="37">
        <f t="shared" si="87"/>
        <v>8.5279999999999987</v>
      </c>
      <c r="G257" s="37">
        <f t="shared" si="88"/>
        <v>31.815999999999995</v>
      </c>
      <c r="H257" s="37">
        <f t="shared" si="89"/>
        <v>31.159999999999997</v>
      </c>
      <c r="I257" t="s">
        <v>44</v>
      </c>
      <c r="J257" s="37">
        <f t="shared" si="90"/>
        <v>32.799999999999997</v>
      </c>
      <c r="K257" t="s">
        <v>45</v>
      </c>
      <c r="L257" s="37">
        <f t="shared" si="91"/>
        <v>24.271999999999998</v>
      </c>
      <c r="M257" t="s">
        <v>45</v>
      </c>
      <c r="N257" s="37">
        <f t="shared" si="92"/>
        <v>29.52</v>
      </c>
      <c r="O257" t="s">
        <v>45</v>
      </c>
      <c r="P257" s="37">
        <f t="shared" si="93"/>
        <v>26.24</v>
      </c>
      <c r="Q257" t="s">
        <v>45</v>
      </c>
      <c r="R257" s="37">
        <f t="shared" si="94"/>
        <v>31.815999999999995</v>
      </c>
      <c r="S257" t="s">
        <v>45</v>
      </c>
      <c r="T257" s="37">
        <f t="shared" si="95"/>
        <v>31.815999999999995</v>
      </c>
      <c r="U257" t="s">
        <v>45</v>
      </c>
      <c r="V257" s="37">
        <f t="shared" si="96"/>
        <v>26.24</v>
      </c>
      <c r="W257" t="s">
        <v>45</v>
      </c>
      <c r="X257" s="37">
        <f t="shared" si="97"/>
        <v>31.159999999999997</v>
      </c>
      <c r="Y257" t="s">
        <v>45</v>
      </c>
      <c r="Z257" s="37">
        <f t="shared" si="98"/>
        <v>31.159999999999997</v>
      </c>
      <c r="AA257" t="s">
        <v>45</v>
      </c>
      <c r="AB257" s="37">
        <f t="shared" si="99"/>
        <v>31.159999999999997</v>
      </c>
      <c r="AC257" t="s">
        <v>45</v>
      </c>
      <c r="AD257" s="37">
        <f t="shared" si="100"/>
        <v>31.159999999999997</v>
      </c>
      <c r="AE257" t="s">
        <v>45</v>
      </c>
      <c r="AF257" s="37">
        <f t="shared" si="101"/>
        <v>31.815999999999995</v>
      </c>
      <c r="AG257" t="s">
        <v>45</v>
      </c>
      <c r="AH257" s="37">
        <f t="shared" si="102"/>
        <v>24.271999999999998</v>
      </c>
      <c r="AI257" t="s">
        <v>45</v>
      </c>
      <c r="AJ257" s="37">
        <f t="shared" si="103"/>
        <v>24.271999999999998</v>
      </c>
      <c r="AK257" t="s">
        <v>45</v>
      </c>
      <c r="AL257" s="37">
        <f t="shared" si="104"/>
        <v>24.271999999999998</v>
      </c>
      <c r="AM257" t="s">
        <v>45</v>
      </c>
      <c r="AN257" s="37">
        <f t="shared" si="112"/>
        <v>31.159999999999997</v>
      </c>
      <c r="AO257" t="s">
        <v>45</v>
      </c>
      <c r="AP257" s="37">
        <f t="shared" si="85"/>
        <v>31.159999999999997</v>
      </c>
      <c r="AQ257" t="s">
        <v>45</v>
      </c>
      <c r="AR257" s="37">
        <f t="shared" si="105"/>
        <v>24.271999999999998</v>
      </c>
      <c r="AS257" t="s">
        <v>45</v>
      </c>
      <c r="AT257" s="37">
        <f t="shared" si="106"/>
        <v>24.271999999999998</v>
      </c>
      <c r="AU257" t="s">
        <v>45</v>
      </c>
      <c r="AV257" s="37">
        <f t="shared" si="107"/>
        <v>31.159999999999997</v>
      </c>
      <c r="AW257" t="s">
        <v>45</v>
      </c>
      <c r="AX257" s="37">
        <f t="shared" si="108"/>
        <v>31.159999999999997</v>
      </c>
      <c r="AY257" t="s">
        <v>45</v>
      </c>
      <c r="AZ257" s="37">
        <f t="shared" si="109"/>
        <v>24.271999999999998</v>
      </c>
      <c r="BA257" t="s">
        <v>45</v>
      </c>
      <c r="BB257" s="37">
        <f t="shared" si="110"/>
        <v>17.384</v>
      </c>
      <c r="BC257" t="s">
        <v>45</v>
      </c>
      <c r="BD257" s="37">
        <f t="shared" si="111"/>
        <v>8.5279999999999987</v>
      </c>
      <c r="BE257" t="s">
        <v>45</v>
      </c>
    </row>
    <row r="258" spans="1:57" x14ac:dyDescent="0.25">
      <c r="A258" s="2" t="s">
        <v>297</v>
      </c>
      <c r="B258" s="6"/>
      <c r="C258" s="4">
        <v>89050</v>
      </c>
      <c r="D258" s="5">
        <v>35.6</v>
      </c>
      <c r="E258" s="37">
        <f t="shared" si="86"/>
        <v>28.48</v>
      </c>
      <c r="F258" s="37">
        <f t="shared" si="87"/>
        <v>9.2560000000000002</v>
      </c>
      <c r="G258" s="37">
        <f t="shared" si="88"/>
        <v>34.532000000000004</v>
      </c>
      <c r="H258" s="37">
        <f t="shared" si="89"/>
        <v>33.82</v>
      </c>
      <c r="I258" t="s">
        <v>44</v>
      </c>
      <c r="J258" s="37">
        <f t="shared" si="90"/>
        <v>35.6</v>
      </c>
      <c r="K258" t="s">
        <v>45</v>
      </c>
      <c r="L258" s="37">
        <f t="shared" si="91"/>
        <v>26.344000000000001</v>
      </c>
      <c r="M258" t="s">
        <v>45</v>
      </c>
      <c r="N258" s="37">
        <f t="shared" si="92"/>
        <v>32.04</v>
      </c>
      <c r="O258" t="s">
        <v>45</v>
      </c>
      <c r="P258" s="37">
        <f t="shared" si="93"/>
        <v>28.480000000000004</v>
      </c>
      <c r="Q258" t="s">
        <v>45</v>
      </c>
      <c r="R258" s="37">
        <f t="shared" si="94"/>
        <v>34.532000000000004</v>
      </c>
      <c r="S258" t="s">
        <v>45</v>
      </c>
      <c r="T258" s="37">
        <f t="shared" si="95"/>
        <v>34.532000000000004</v>
      </c>
      <c r="U258" t="s">
        <v>45</v>
      </c>
      <c r="V258" s="37">
        <f t="shared" si="96"/>
        <v>28.480000000000004</v>
      </c>
      <c r="W258" t="s">
        <v>45</v>
      </c>
      <c r="X258" s="37">
        <f t="shared" si="97"/>
        <v>33.82</v>
      </c>
      <c r="Y258" t="s">
        <v>45</v>
      </c>
      <c r="Z258" s="37">
        <f t="shared" si="98"/>
        <v>33.82</v>
      </c>
      <c r="AA258" t="s">
        <v>45</v>
      </c>
      <c r="AB258" s="37">
        <f t="shared" si="99"/>
        <v>33.82</v>
      </c>
      <c r="AC258" t="s">
        <v>45</v>
      </c>
      <c r="AD258" s="37">
        <f t="shared" si="100"/>
        <v>33.82</v>
      </c>
      <c r="AE258" t="s">
        <v>45</v>
      </c>
      <c r="AF258" s="37">
        <f t="shared" si="101"/>
        <v>34.532000000000004</v>
      </c>
      <c r="AG258" t="s">
        <v>45</v>
      </c>
      <c r="AH258" s="37">
        <f t="shared" si="102"/>
        <v>26.344000000000001</v>
      </c>
      <c r="AI258" t="s">
        <v>45</v>
      </c>
      <c r="AJ258" s="37">
        <f t="shared" si="103"/>
        <v>26.344000000000001</v>
      </c>
      <c r="AK258" t="s">
        <v>45</v>
      </c>
      <c r="AL258" s="37">
        <f t="shared" si="104"/>
        <v>26.344000000000001</v>
      </c>
      <c r="AM258" t="s">
        <v>45</v>
      </c>
      <c r="AN258" s="37">
        <f t="shared" si="112"/>
        <v>33.82</v>
      </c>
      <c r="AO258" t="s">
        <v>45</v>
      </c>
      <c r="AP258" s="37">
        <f t="shared" si="85"/>
        <v>33.82</v>
      </c>
      <c r="AQ258" t="s">
        <v>45</v>
      </c>
      <c r="AR258" s="37">
        <f t="shared" si="105"/>
        <v>26.344000000000001</v>
      </c>
      <c r="AS258" t="s">
        <v>45</v>
      </c>
      <c r="AT258" s="37">
        <f t="shared" si="106"/>
        <v>26.344000000000001</v>
      </c>
      <c r="AU258" t="s">
        <v>45</v>
      </c>
      <c r="AV258" s="37">
        <f t="shared" si="107"/>
        <v>33.82</v>
      </c>
      <c r="AW258" t="s">
        <v>45</v>
      </c>
      <c r="AX258" s="37">
        <f t="shared" si="108"/>
        <v>33.82</v>
      </c>
      <c r="AY258" t="s">
        <v>45</v>
      </c>
      <c r="AZ258" s="37">
        <f t="shared" si="109"/>
        <v>26.344000000000001</v>
      </c>
      <c r="BA258" t="s">
        <v>45</v>
      </c>
      <c r="BB258" s="37">
        <f t="shared" si="110"/>
        <v>18.868000000000002</v>
      </c>
      <c r="BC258" t="s">
        <v>45</v>
      </c>
      <c r="BD258" s="37">
        <f t="shared" si="111"/>
        <v>9.2560000000000002</v>
      </c>
      <c r="BE258" t="s">
        <v>45</v>
      </c>
    </row>
    <row r="259" spans="1:57" x14ac:dyDescent="0.25">
      <c r="A259" s="2" t="s">
        <v>298</v>
      </c>
      <c r="B259" s="6"/>
      <c r="C259" s="4">
        <v>89051</v>
      </c>
      <c r="D259" s="5">
        <v>41.55</v>
      </c>
      <c r="E259" s="37">
        <f t="shared" si="86"/>
        <v>33.239999999999995</v>
      </c>
      <c r="F259" s="37">
        <f t="shared" si="87"/>
        <v>10.802999999999999</v>
      </c>
      <c r="G259" s="37">
        <f t="shared" si="88"/>
        <v>40.3035</v>
      </c>
      <c r="H259" s="37">
        <f t="shared" si="89"/>
        <v>39.472499999999997</v>
      </c>
      <c r="I259" t="s">
        <v>44</v>
      </c>
      <c r="J259" s="37">
        <f t="shared" si="90"/>
        <v>41.55</v>
      </c>
      <c r="K259" t="s">
        <v>45</v>
      </c>
      <c r="L259" s="37">
        <f t="shared" si="91"/>
        <v>30.746999999999996</v>
      </c>
      <c r="M259" t="s">
        <v>45</v>
      </c>
      <c r="N259" s="37">
        <f t="shared" si="92"/>
        <v>37.394999999999996</v>
      </c>
      <c r="O259" t="s">
        <v>45</v>
      </c>
      <c r="P259" s="37">
        <f t="shared" si="93"/>
        <v>33.24</v>
      </c>
      <c r="Q259" t="s">
        <v>45</v>
      </c>
      <c r="R259" s="37">
        <f t="shared" si="94"/>
        <v>40.3035</v>
      </c>
      <c r="S259" t="s">
        <v>45</v>
      </c>
      <c r="T259" s="37">
        <f t="shared" si="95"/>
        <v>40.3035</v>
      </c>
      <c r="U259" t="s">
        <v>45</v>
      </c>
      <c r="V259" s="37">
        <f t="shared" si="96"/>
        <v>33.24</v>
      </c>
      <c r="W259" t="s">
        <v>45</v>
      </c>
      <c r="X259" s="37">
        <f t="shared" si="97"/>
        <v>39.472499999999997</v>
      </c>
      <c r="Y259" t="s">
        <v>45</v>
      </c>
      <c r="Z259" s="37">
        <f t="shared" si="98"/>
        <v>39.472499999999997</v>
      </c>
      <c r="AA259" t="s">
        <v>45</v>
      </c>
      <c r="AB259" s="37">
        <f t="shared" si="99"/>
        <v>39.472499999999997</v>
      </c>
      <c r="AC259" t="s">
        <v>45</v>
      </c>
      <c r="AD259" s="37">
        <f t="shared" si="100"/>
        <v>39.472499999999997</v>
      </c>
      <c r="AE259" t="s">
        <v>45</v>
      </c>
      <c r="AF259" s="37">
        <f t="shared" si="101"/>
        <v>40.3035</v>
      </c>
      <c r="AG259" t="s">
        <v>45</v>
      </c>
      <c r="AH259" s="37">
        <f t="shared" si="102"/>
        <v>30.746999999999996</v>
      </c>
      <c r="AI259" t="s">
        <v>45</v>
      </c>
      <c r="AJ259" s="37">
        <f t="shared" si="103"/>
        <v>30.746999999999996</v>
      </c>
      <c r="AK259" t="s">
        <v>45</v>
      </c>
      <c r="AL259" s="37">
        <f t="shared" si="104"/>
        <v>30.746999999999996</v>
      </c>
      <c r="AM259" t="s">
        <v>45</v>
      </c>
      <c r="AN259" s="37">
        <f t="shared" si="112"/>
        <v>39.472499999999997</v>
      </c>
      <c r="AO259" t="s">
        <v>45</v>
      </c>
      <c r="AP259" s="37">
        <f t="shared" si="85"/>
        <v>39.472499999999997</v>
      </c>
      <c r="AQ259" t="s">
        <v>45</v>
      </c>
      <c r="AR259" s="37">
        <f t="shared" si="105"/>
        <v>30.746999999999996</v>
      </c>
      <c r="AS259" t="s">
        <v>45</v>
      </c>
      <c r="AT259" s="37">
        <f t="shared" si="106"/>
        <v>30.746999999999996</v>
      </c>
      <c r="AU259" t="s">
        <v>45</v>
      </c>
      <c r="AV259" s="37">
        <f t="shared" si="107"/>
        <v>39.472499999999997</v>
      </c>
      <c r="AW259" t="s">
        <v>45</v>
      </c>
      <c r="AX259" s="37">
        <f t="shared" si="108"/>
        <v>39.472499999999997</v>
      </c>
      <c r="AY259" t="s">
        <v>45</v>
      </c>
      <c r="AZ259" s="37">
        <f t="shared" si="109"/>
        <v>30.746999999999996</v>
      </c>
      <c r="BA259" t="s">
        <v>45</v>
      </c>
      <c r="BB259" s="37">
        <f t="shared" si="110"/>
        <v>22.0215</v>
      </c>
      <c r="BC259" t="s">
        <v>45</v>
      </c>
      <c r="BD259" s="37">
        <f t="shared" si="111"/>
        <v>10.802999999999999</v>
      </c>
      <c r="BE259" t="s">
        <v>45</v>
      </c>
    </row>
    <row r="260" spans="1:57" x14ac:dyDescent="0.25">
      <c r="A260" s="2" t="s">
        <v>299</v>
      </c>
      <c r="B260" s="6"/>
      <c r="C260" s="4">
        <v>89055</v>
      </c>
      <c r="D260" s="5">
        <v>29.9</v>
      </c>
      <c r="E260" s="37">
        <f t="shared" si="86"/>
        <v>23.919999999999998</v>
      </c>
      <c r="F260" s="37">
        <f t="shared" si="87"/>
        <v>7.774</v>
      </c>
      <c r="G260" s="37">
        <f t="shared" si="88"/>
        <v>29.002999999999997</v>
      </c>
      <c r="H260" s="37">
        <f t="shared" si="89"/>
        <v>28.404999999999998</v>
      </c>
      <c r="I260" t="s">
        <v>44</v>
      </c>
      <c r="J260" s="37">
        <f t="shared" si="90"/>
        <v>29.9</v>
      </c>
      <c r="K260" t="s">
        <v>45</v>
      </c>
      <c r="L260" s="37">
        <f t="shared" si="91"/>
        <v>22.125999999999998</v>
      </c>
      <c r="M260" t="s">
        <v>45</v>
      </c>
      <c r="N260" s="37">
        <f t="shared" si="92"/>
        <v>26.91</v>
      </c>
      <c r="O260" t="s">
        <v>45</v>
      </c>
      <c r="P260" s="37">
        <f t="shared" si="93"/>
        <v>23.92</v>
      </c>
      <c r="Q260" t="s">
        <v>45</v>
      </c>
      <c r="R260" s="37">
        <f t="shared" si="94"/>
        <v>29.002999999999997</v>
      </c>
      <c r="S260" t="s">
        <v>45</v>
      </c>
      <c r="T260" s="37">
        <f t="shared" si="95"/>
        <v>29.002999999999997</v>
      </c>
      <c r="U260" t="s">
        <v>45</v>
      </c>
      <c r="V260" s="37">
        <f t="shared" si="96"/>
        <v>23.92</v>
      </c>
      <c r="W260" t="s">
        <v>45</v>
      </c>
      <c r="X260" s="37">
        <f t="shared" si="97"/>
        <v>28.404999999999998</v>
      </c>
      <c r="Y260" t="s">
        <v>45</v>
      </c>
      <c r="Z260" s="37">
        <f t="shared" si="98"/>
        <v>28.404999999999998</v>
      </c>
      <c r="AA260" t="s">
        <v>45</v>
      </c>
      <c r="AB260" s="37">
        <f t="shared" si="99"/>
        <v>28.404999999999998</v>
      </c>
      <c r="AC260" t="s">
        <v>45</v>
      </c>
      <c r="AD260" s="37">
        <f t="shared" si="100"/>
        <v>28.404999999999998</v>
      </c>
      <c r="AE260" t="s">
        <v>45</v>
      </c>
      <c r="AF260" s="37">
        <f t="shared" si="101"/>
        <v>29.002999999999997</v>
      </c>
      <c r="AG260" t="s">
        <v>45</v>
      </c>
      <c r="AH260" s="37">
        <f t="shared" si="102"/>
        <v>22.125999999999998</v>
      </c>
      <c r="AI260" t="s">
        <v>45</v>
      </c>
      <c r="AJ260" s="37">
        <f t="shared" si="103"/>
        <v>22.125999999999998</v>
      </c>
      <c r="AK260" t="s">
        <v>45</v>
      </c>
      <c r="AL260" s="37">
        <f t="shared" si="104"/>
        <v>22.125999999999998</v>
      </c>
      <c r="AM260" t="s">
        <v>45</v>
      </c>
      <c r="AN260" s="37">
        <f t="shared" si="112"/>
        <v>28.404999999999998</v>
      </c>
      <c r="AO260" t="s">
        <v>45</v>
      </c>
      <c r="AP260" s="37">
        <f t="shared" si="85"/>
        <v>28.404999999999998</v>
      </c>
      <c r="AQ260" t="s">
        <v>45</v>
      </c>
      <c r="AR260" s="37">
        <f t="shared" si="105"/>
        <v>22.125999999999998</v>
      </c>
      <c r="AS260" t="s">
        <v>45</v>
      </c>
      <c r="AT260" s="37">
        <f t="shared" si="106"/>
        <v>22.125999999999998</v>
      </c>
      <c r="AU260" t="s">
        <v>45</v>
      </c>
      <c r="AV260" s="37">
        <f t="shared" si="107"/>
        <v>28.404999999999998</v>
      </c>
      <c r="AW260" t="s">
        <v>45</v>
      </c>
      <c r="AX260" s="37">
        <f t="shared" si="108"/>
        <v>28.404999999999998</v>
      </c>
      <c r="AY260" t="s">
        <v>45</v>
      </c>
      <c r="AZ260" s="37">
        <f t="shared" si="109"/>
        <v>22.125999999999998</v>
      </c>
      <c r="BA260" t="s">
        <v>45</v>
      </c>
      <c r="BB260" s="37">
        <f t="shared" si="110"/>
        <v>15.847</v>
      </c>
      <c r="BC260" t="s">
        <v>45</v>
      </c>
      <c r="BD260" s="37">
        <f t="shared" si="111"/>
        <v>7.774</v>
      </c>
      <c r="BE260" t="s">
        <v>45</v>
      </c>
    </row>
    <row r="261" spans="1:57" x14ac:dyDescent="0.25">
      <c r="A261" s="2" t="s">
        <v>300</v>
      </c>
      <c r="B261" s="6"/>
      <c r="C261" s="4">
        <v>89125</v>
      </c>
      <c r="D261" s="5">
        <v>34.35</v>
      </c>
      <c r="E261" s="37">
        <f t="shared" si="86"/>
        <v>27.48</v>
      </c>
      <c r="F261" s="37">
        <f t="shared" si="87"/>
        <v>8.9310000000000009</v>
      </c>
      <c r="G261" s="37">
        <f t="shared" si="88"/>
        <v>33.319499999999998</v>
      </c>
      <c r="H261" s="37">
        <f t="shared" si="89"/>
        <v>32.6325</v>
      </c>
      <c r="I261" t="s">
        <v>44</v>
      </c>
      <c r="J261" s="37">
        <f t="shared" si="90"/>
        <v>34.35</v>
      </c>
      <c r="K261" t="s">
        <v>45</v>
      </c>
      <c r="L261" s="37">
        <f t="shared" si="91"/>
        <v>25.419</v>
      </c>
      <c r="M261" t="s">
        <v>45</v>
      </c>
      <c r="N261" s="37">
        <f t="shared" si="92"/>
        <v>30.915000000000003</v>
      </c>
      <c r="O261" t="s">
        <v>45</v>
      </c>
      <c r="P261" s="37">
        <f t="shared" si="93"/>
        <v>27.480000000000004</v>
      </c>
      <c r="Q261" t="s">
        <v>45</v>
      </c>
      <c r="R261" s="37">
        <f t="shared" si="94"/>
        <v>33.319499999999998</v>
      </c>
      <c r="S261" t="s">
        <v>45</v>
      </c>
      <c r="T261" s="37">
        <f t="shared" si="95"/>
        <v>33.319499999999998</v>
      </c>
      <c r="U261" t="s">
        <v>45</v>
      </c>
      <c r="V261" s="37">
        <f t="shared" si="96"/>
        <v>27.480000000000004</v>
      </c>
      <c r="W261" t="s">
        <v>45</v>
      </c>
      <c r="X261" s="37">
        <f t="shared" si="97"/>
        <v>32.6325</v>
      </c>
      <c r="Y261" t="s">
        <v>45</v>
      </c>
      <c r="Z261" s="37">
        <f t="shared" si="98"/>
        <v>32.6325</v>
      </c>
      <c r="AA261" t="s">
        <v>45</v>
      </c>
      <c r="AB261" s="37">
        <f t="shared" si="99"/>
        <v>32.6325</v>
      </c>
      <c r="AC261" t="s">
        <v>45</v>
      </c>
      <c r="AD261" s="37">
        <f t="shared" si="100"/>
        <v>32.6325</v>
      </c>
      <c r="AE261" t="s">
        <v>45</v>
      </c>
      <c r="AF261" s="37">
        <f t="shared" si="101"/>
        <v>33.319499999999998</v>
      </c>
      <c r="AG261" t="s">
        <v>45</v>
      </c>
      <c r="AH261" s="37">
        <f t="shared" si="102"/>
        <v>25.419</v>
      </c>
      <c r="AI261" t="s">
        <v>45</v>
      </c>
      <c r="AJ261" s="37">
        <f t="shared" si="103"/>
        <v>25.419</v>
      </c>
      <c r="AK261" t="s">
        <v>45</v>
      </c>
      <c r="AL261" s="37">
        <f t="shared" si="104"/>
        <v>25.419</v>
      </c>
      <c r="AM261" t="s">
        <v>45</v>
      </c>
      <c r="AN261" s="37">
        <f t="shared" si="112"/>
        <v>32.6325</v>
      </c>
      <c r="AO261" t="s">
        <v>45</v>
      </c>
      <c r="AP261" s="37">
        <f t="shared" si="85"/>
        <v>32.6325</v>
      </c>
      <c r="AQ261" t="s">
        <v>45</v>
      </c>
      <c r="AR261" s="37">
        <f t="shared" si="105"/>
        <v>25.419</v>
      </c>
      <c r="AS261" t="s">
        <v>45</v>
      </c>
      <c r="AT261" s="37">
        <f t="shared" si="106"/>
        <v>25.419</v>
      </c>
      <c r="AU261" t="s">
        <v>45</v>
      </c>
      <c r="AV261" s="37">
        <f t="shared" si="107"/>
        <v>32.6325</v>
      </c>
      <c r="AW261" t="s">
        <v>45</v>
      </c>
      <c r="AX261" s="37">
        <f t="shared" si="108"/>
        <v>32.6325</v>
      </c>
      <c r="AY261" t="s">
        <v>45</v>
      </c>
      <c r="AZ261" s="37">
        <f t="shared" si="109"/>
        <v>25.419</v>
      </c>
      <c r="BA261" t="s">
        <v>45</v>
      </c>
      <c r="BB261" s="37">
        <f t="shared" si="110"/>
        <v>18.205500000000001</v>
      </c>
      <c r="BC261" t="s">
        <v>45</v>
      </c>
      <c r="BD261" s="37">
        <f t="shared" si="111"/>
        <v>8.9310000000000009</v>
      </c>
      <c r="BE261" t="s">
        <v>45</v>
      </c>
    </row>
    <row r="262" spans="1:57" x14ac:dyDescent="0.25">
      <c r="A262" s="2" t="s">
        <v>301</v>
      </c>
      <c r="B262" s="6"/>
      <c r="C262" s="4">
        <v>92100</v>
      </c>
      <c r="D262" s="5">
        <v>64.209999999999994</v>
      </c>
      <c r="E262" s="37">
        <f t="shared" si="86"/>
        <v>51.367999999999995</v>
      </c>
      <c r="F262" s="37">
        <f t="shared" si="87"/>
        <v>16.694599999999998</v>
      </c>
      <c r="G262" s="37">
        <f t="shared" si="88"/>
        <v>62.283699999999989</v>
      </c>
      <c r="H262" s="37">
        <f t="shared" si="89"/>
        <v>60.999499999999991</v>
      </c>
      <c r="I262" t="s">
        <v>44</v>
      </c>
      <c r="J262" s="37">
        <f t="shared" si="90"/>
        <v>64.209999999999994</v>
      </c>
      <c r="K262" t="s">
        <v>45</v>
      </c>
      <c r="L262" s="37">
        <f t="shared" si="91"/>
        <v>47.515399999999993</v>
      </c>
      <c r="M262" t="s">
        <v>45</v>
      </c>
      <c r="N262" s="37">
        <f t="shared" si="92"/>
        <v>57.788999999999994</v>
      </c>
      <c r="O262" t="s">
        <v>45</v>
      </c>
      <c r="P262" s="37">
        <f t="shared" si="93"/>
        <v>51.367999999999995</v>
      </c>
      <c r="Q262" t="s">
        <v>45</v>
      </c>
      <c r="R262" s="37">
        <f t="shared" si="94"/>
        <v>62.283699999999989</v>
      </c>
      <c r="S262" t="s">
        <v>45</v>
      </c>
      <c r="T262" s="37">
        <f t="shared" si="95"/>
        <v>62.283699999999989</v>
      </c>
      <c r="U262" t="s">
        <v>45</v>
      </c>
      <c r="V262" s="37">
        <f t="shared" si="96"/>
        <v>51.367999999999995</v>
      </c>
      <c r="W262" t="s">
        <v>45</v>
      </c>
      <c r="X262" s="37">
        <f t="shared" si="97"/>
        <v>60.999499999999991</v>
      </c>
      <c r="Y262" t="s">
        <v>45</v>
      </c>
      <c r="Z262" s="37">
        <f t="shared" si="98"/>
        <v>60.999499999999991</v>
      </c>
      <c r="AA262" t="s">
        <v>45</v>
      </c>
      <c r="AB262" s="37">
        <f t="shared" si="99"/>
        <v>60.999499999999991</v>
      </c>
      <c r="AC262" t="s">
        <v>45</v>
      </c>
      <c r="AD262" s="37">
        <f t="shared" si="100"/>
        <v>60.999499999999991</v>
      </c>
      <c r="AE262" t="s">
        <v>45</v>
      </c>
      <c r="AF262" s="37">
        <f t="shared" si="101"/>
        <v>62.283699999999989</v>
      </c>
      <c r="AG262" t="s">
        <v>45</v>
      </c>
      <c r="AH262" s="37">
        <f t="shared" si="102"/>
        <v>47.515399999999993</v>
      </c>
      <c r="AI262" t="s">
        <v>45</v>
      </c>
      <c r="AJ262" s="37">
        <f t="shared" si="103"/>
        <v>47.515399999999993</v>
      </c>
      <c r="AK262" t="s">
        <v>45</v>
      </c>
      <c r="AL262" s="37">
        <f t="shared" si="104"/>
        <v>47.515399999999993</v>
      </c>
      <c r="AM262" t="s">
        <v>45</v>
      </c>
      <c r="AN262" s="37">
        <f t="shared" si="112"/>
        <v>60.999499999999991</v>
      </c>
      <c r="AO262" t="s">
        <v>45</v>
      </c>
      <c r="AP262" s="37">
        <f t="shared" si="85"/>
        <v>60.999499999999991</v>
      </c>
      <c r="AQ262" t="s">
        <v>45</v>
      </c>
      <c r="AR262" s="37">
        <f t="shared" si="105"/>
        <v>47.515399999999993</v>
      </c>
      <c r="AS262" t="s">
        <v>45</v>
      </c>
      <c r="AT262" s="37">
        <f t="shared" si="106"/>
        <v>47.515399999999993</v>
      </c>
      <c r="AU262" t="s">
        <v>45</v>
      </c>
      <c r="AV262" s="37">
        <f t="shared" si="107"/>
        <v>60.999499999999991</v>
      </c>
      <c r="AW262" t="s">
        <v>45</v>
      </c>
      <c r="AX262" s="37">
        <f t="shared" si="108"/>
        <v>60.999499999999991</v>
      </c>
      <c r="AY262" t="s">
        <v>45</v>
      </c>
      <c r="AZ262" s="37">
        <f t="shared" si="109"/>
        <v>47.515399999999993</v>
      </c>
      <c r="BA262" t="s">
        <v>45</v>
      </c>
      <c r="BB262" s="37">
        <f t="shared" si="110"/>
        <v>34.031300000000002</v>
      </c>
      <c r="BC262" t="s">
        <v>45</v>
      </c>
      <c r="BD262" s="37">
        <f t="shared" si="111"/>
        <v>16.694599999999998</v>
      </c>
      <c r="BE262" t="s">
        <v>45</v>
      </c>
    </row>
    <row r="263" spans="1:57" x14ac:dyDescent="0.25">
      <c r="A263" s="2" t="s">
        <v>302</v>
      </c>
      <c r="B263" s="6"/>
      <c r="C263" s="4">
        <v>99195</v>
      </c>
      <c r="D263" s="5">
        <v>74.03</v>
      </c>
      <c r="E263" s="37">
        <f t="shared" si="86"/>
        <v>59.224000000000004</v>
      </c>
      <c r="F263" s="37">
        <f t="shared" si="87"/>
        <v>19.247800000000002</v>
      </c>
      <c r="G263" s="37">
        <f t="shared" si="88"/>
        <v>71.809100000000001</v>
      </c>
      <c r="H263" s="37">
        <f t="shared" si="89"/>
        <v>70.328499999999991</v>
      </c>
      <c r="I263" t="s">
        <v>44</v>
      </c>
      <c r="J263" s="37">
        <f t="shared" si="90"/>
        <v>74.03</v>
      </c>
      <c r="K263" t="s">
        <v>45</v>
      </c>
      <c r="L263" s="37">
        <f t="shared" si="91"/>
        <v>54.782200000000003</v>
      </c>
      <c r="M263" t="s">
        <v>45</v>
      </c>
      <c r="N263" s="37">
        <f t="shared" si="92"/>
        <v>66.62700000000001</v>
      </c>
      <c r="O263" t="s">
        <v>45</v>
      </c>
      <c r="P263" s="37">
        <f t="shared" si="93"/>
        <v>59.224000000000004</v>
      </c>
      <c r="Q263" t="s">
        <v>45</v>
      </c>
      <c r="R263" s="37">
        <f t="shared" si="94"/>
        <v>71.809100000000001</v>
      </c>
      <c r="S263" t="s">
        <v>45</v>
      </c>
      <c r="T263" s="37">
        <f t="shared" si="95"/>
        <v>71.809100000000001</v>
      </c>
      <c r="U263" t="s">
        <v>45</v>
      </c>
      <c r="V263" s="37">
        <f t="shared" si="96"/>
        <v>59.224000000000004</v>
      </c>
      <c r="W263" t="s">
        <v>45</v>
      </c>
      <c r="X263" s="37">
        <f t="shared" si="97"/>
        <v>70.328499999999991</v>
      </c>
      <c r="Y263" t="s">
        <v>45</v>
      </c>
      <c r="Z263" s="37">
        <f t="shared" si="98"/>
        <v>70.328499999999991</v>
      </c>
      <c r="AA263" t="s">
        <v>45</v>
      </c>
      <c r="AB263" s="37">
        <f t="shared" si="99"/>
        <v>70.328499999999991</v>
      </c>
      <c r="AC263" t="s">
        <v>45</v>
      </c>
      <c r="AD263" s="37">
        <f t="shared" si="100"/>
        <v>70.328499999999991</v>
      </c>
      <c r="AE263" t="s">
        <v>45</v>
      </c>
      <c r="AF263" s="37">
        <f t="shared" si="101"/>
        <v>71.809100000000001</v>
      </c>
      <c r="AG263" t="s">
        <v>45</v>
      </c>
      <c r="AH263" s="37">
        <f t="shared" si="102"/>
        <v>54.782200000000003</v>
      </c>
      <c r="AI263" t="s">
        <v>45</v>
      </c>
      <c r="AJ263" s="37">
        <f t="shared" si="103"/>
        <v>54.782200000000003</v>
      </c>
      <c r="AK263" t="s">
        <v>45</v>
      </c>
      <c r="AL263" s="37">
        <f t="shared" si="104"/>
        <v>54.782200000000003</v>
      </c>
      <c r="AM263" t="s">
        <v>45</v>
      </c>
      <c r="AN263" s="37">
        <f t="shared" si="112"/>
        <v>70.328499999999991</v>
      </c>
      <c r="AO263" t="s">
        <v>45</v>
      </c>
      <c r="AP263" s="37">
        <f t="shared" si="85"/>
        <v>70.328499999999991</v>
      </c>
      <c r="AQ263" t="s">
        <v>45</v>
      </c>
      <c r="AR263" s="37">
        <f t="shared" si="105"/>
        <v>54.782200000000003</v>
      </c>
      <c r="AS263" t="s">
        <v>45</v>
      </c>
      <c r="AT263" s="37">
        <f t="shared" si="106"/>
        <v>54.782200000000003</v>
      </c>
      <c r="AU263" t="s">
        <v>45</v>
      </c>
      <c r="AV263" s="37">
        <f t="shared" si="107"/>
        <v>70.328499999999991</v>
      </c>
      <c r="AW263" t="s">
        <v>45</v>
      </c>
      <c r="AX263" s="37">
        <f t="shared" si="108"/>
        <v>70.328499999999991</v>
      </c>
      <c r="AY263" t="s">
        <v>45</v>
      </c>
      <c r="AZ263" s="37">
        <f t="shared" si="109"/>
        <v>54.782200000000003</v>
      </c>
      <c r="BA263" t="s">
        <v>45</v>
      </c>
      <c r="BB263" s="37">
        <f t="shared" si="110"/>
        <v>39.235900000000001</v>
      </c>
      <c r="BC263" t="s">
        <v>45</v>
      </c>
      <c r="BD263" s="37">
        <f t="shared" si="111"/>
        <v>19.247800000000002</v>
      </c>
      <c r="BE263" t="s">
        <v>45</v>
      </c>
    </row>
    <row r="264" spans="1:57" x14ac:dyDescent="0.25">
      <c r="A264" s="2" t="s">
        <v>303</v>
      </c>
      <c r="B264" s="6"/>
      <c r="C264" s="4" t="s">
        <v>304</v>
      </c>
      <c r="D264" s="5">
        <v>49.37</v>
      </c>
      <c r="E264" s="37">
        <f t="shared" si="86"/>
        <v>39.495999999999995</v>
      </c>
      <c r="F264" s="37">
        <f t="shared" si="87"/>
        <v>12.8362</v>
      </c>
      <c r="G264" s="37">
        <f t="shared" si="88"/>
        <v>47.8889</v>
      </c>
      <c r="H264" s="37">
        <f t="shared" si="89"/>
        <v>46.901499999999999</v>
      </c>
      <c r="I264" t="s">
        <v>44</v>
      </c>
      <c r="J264" s="37">
        <f t="shared" si="90"/>
        <v>49.37</v>
      </c>
      <c r="K264" t="s">
        <v>45</v>
      </c>
      <c r="L264" s="37">
        <f t="shared" si="91"/>
        <v>36.533799999999999</v>
      </c>
      <c r="M264" t="s">
        <v>45</v>
      </c>
      <c r="N264" s="37">
        <f t="shared" si="92"/>
        <v>44.433</v>
      </c>
      <c r="O264" t="s">
        <v>45</v>
      </c>
      <c r="P264" s="37">
        <f t="shared" si="93"/>
        <v>39.496000000000002</v>
      </c>
      <c r="Q264" t="s">
        <v>45</v>
      </c>
      <c r="R264" s="37">
        <f t="shared" si="94"/>
        <v>47.8889</v>
      </c>
      <c r="S264" t="s">
        <v>45</v>
      </c>
      <c r="T264" s="37">
        <f t="shared" si="95"/>
        <v>47.8889</v>
      </c>
      <c r="U264" t="s">
        <v>45</v>
      </c>
      <c r="V264" s="37">
        <f t="shared" si="96"/>
        <v>39.496000000000002</v>
      </c>
      <c r="W264" t="s">
        <v>45</v>
      </c>
      <c r="X264" s="37">
        <f t="shared" si="97"/>
        <v>46.901499999999999</v>
      </c>
      <c r="Y264" t="s">
        <v>45</v>
      </c>
      <c r="Z264" s="37">
        <f t="shared" si="98"/>
        <v>46.901499999999999</v>
      </c>
      <c r="AA264" t="s">
        <v>45</v>
      </c>
      <c r="AB264" s="37">
        <f t="shared" si="99"/>
        <v>46.901499999999999</v>
      </c>
      <c r="AC264" t="s">
        <v>45</v>
      </c>
      <c r="AD264" s="37">
        <f t="shared" si="100"/>
        <v>46.901499999999999</v>
      </c>
      <c r="AE264" t="s">
        <v>45</v>
      </c>
      <c r="AF264" s="37">
        <f t="shared" si="101"/>
        <v>47.8889</v>
      </c>
      <c r="AG264" t="s">
        <v>45</v>
      </c>
      <c r="AH264" s="37">
        <f t="shared" si="102"/>
        <v>36.533799999999999</v>
      </c>
      <c r="AI264" t="s">
        <v>45</v>
      </c>
      <c r="AJ264" s="37">
        <f t="shared" si="103"/>
        <v>36.533799999999999</v>
      </c>
      <c r="AK264" t="s">
        <v>45</v>
      </c>
      <c r="AL264" s="37">
        <f t="shared" si="104"/>
        <v>36.533799999999999</v>
      </c>
      <c r="AM264" t="s">
        <v>45</v>
      </c>
      <c r="AN264" s="37">
        <f t="shared" si="112"/>
        <v>46.901499999999999</v>
      </c>
      <c r="AO264" t="s">
        <v>45</v>
      </c>
      <c r="AP264" s="37">
        <f t="shared" si="85"/>
        <v>46.901499999999999</v>
      </c>
      <c r="AQ264" t="s">
        <v>45</v>
      </c>
      <c r="AR264" s="37">
        <f t="shared" si="105"/>
        <v>36.533799999999999</v>
      </c>
      <c r="AS264" t="s">
        <v>45</v>
      </c>
      <c r="AT264" s="37">
        <f t="shared" si="106"/>
        <v>36.533799999999999</v>
      </c>
      <c r="AU264" t="s">
        <v>45</v>
      </c>
      <c r="AV264" s="37">
        <f t="shared" si="107"/>
        <v>46.901499999999999</v>
      </c>
      <c r="AW264" t="s">
        <v>45</v>
      </c>
      <c r="AX264" s="37">
        <f t="shared" si="108"/>
        <v>46.901499999999999</v>
      </c>
      <c r="AY264" t="s">
        <v>45</v>
      </c>
      <c r="AZ264" s="37">
        <f t="shared" si="109"/>
        <v>36.533799999999999</v>
      </c>
      <c r="BA264" t="s">
        <v>45</v>
      </c>
      <c r="BB264" s="37">
        <f t="shared" si="110"/>
        <v>26.1661</v>
      </c>
      <c r="BC264" t="s">
        <v>45</v>
      </c>
      <c r="BD264" s="37">
        <f t="shared" si="111"/>
        <v>12.8362</v>
      </c>
      <c r="BE264" t="s">
        <v>45</v>
      </c>
    </row>
    <row r="265" spans="1:57" x14ac:dyDescent="0.25">
      <c r="A265" s="2" t="s">
        <v>305</v>
      </c>
      <c r="B265" s="6"/>
      <c r="C265" s="4" t="s">
        <v>304</v>
      </c>
      <c r="D265" s="5">
        <v>70</v>
      </c>
      <c r="E265" s="37">
        <f t="shared" si="86"/>
        <v>56</v>
      </c>
      <c r="F265" s="37">
        <f t="shared" si="87"/>
        <v>18.2</v>
      </c>
      <c r="G265" s="37">
        <f t="shared" si="88"/>
        <v>67.899999999999991</v>
      </c>
      <c r="H265" s="37">
        <f t="shared" si="89"/>
        <v>66.5</v>
      </c>
      <c r="I265" t="s">
        <v>44</v>
      </c>
      <c r="J265" s="37">
        <f t="shared" si="90"/>
        <v>70</v>
      </c>
      <c r="K265" t="s">
        <v>45</v>
      </c>
      <c r="L265" s="37">
        <f t="shared" si="91"/>
        <v>51.8</v>
      </c>
      <c r="M265" t="s">
        <v>45</v>
      </c>
      <c r="N265" s="37">
        <f t="shared" si="92"/>
        <v>63</v>
      </c>
      <c r="O265" t="s">
        <v>45</v>
      </c>
      <c r="P265" s="37">
        <f t="shared" si="93"/>
        <v>56</v>
      </c>
      <c r="Q265" t="s">
        <v>45</v>
      </c>
      <c r="R265" s="37">
        <f t="shared" si="94"/>
        <v>67.899999999999991</v>
      </c>
      <c r="S265" t="s">
        <v>45</v>
      </c>
      <c r="T265" s="37">
        <f t="shared" si="95"/>
        <v>67.899999999999991</v>
      </c>
      <c r="U265" t="s">
        <v>45</v>
      </c>
      <c r="V265" s="37">
        <f t="shared" si="96"/>
        <v>56</v>
      </c>
      <c r="W265" t="s">
        <v>45</v>
      </c>
      <c r="X265" s="37">
        <f t="shared" si="97"/>
        <v>66.5</v>
      </c>
      <c r="Y265" t="s">
        <v>45</v>
      </c>
      <c r="Z265" s="37">
        <f t="shared" si="98"/>
        <v>66.5</v>
      </c>
      <c r="AA265" t="s">
        <v>45</v>
      </c>
      <c r="AB265" s="37">
        <f t="shared" si="99"/>
        <v>66.5</v>
      </c>
      <c r="AC265" t="s">
        <v>45</v>
      </c>
      <c r="AD265" s="37">
        <f t="shared" si="100"/>
        <v>66.5</v>
      </c>
      <c r="AE265" t="s">
        <v>45</v>
      </c>
      <c r="AF265" s="37">
        <f t="shared" si="101"/>
        <v>67.899999999999991</v>
      </c>
      <c r="AG265" t="s">
        <v>45</v>
      </c>
      <c r="AH265" s="37">
        <f t="shared" si="102"/>
        <v>51.8</v>
      </c>
      <c r="AI265" t="s">
        <v>45</v>
      </c>
      <c r="AJ265" s="37">
        <f t="shared" si="103"/>
        <v>51.8</v>
      </c>
      <c r="AK265" t="s">
        <v>45</v>
      </c>
      <c r="AL265" s="37">
        <f t="shared" si="104"/>
        <v>51.8</v>
      </c>
      <c r="AM265" t="s">
        <v>45</v>
      </c>
      <c r="AN265" s="37">
        <f t="shared" si="112"/>
        <v>66.5</v>
      </c>
      <c r="AO265" t="s">
        <v>45</v>
      </c>
      <c r="AP265" s="37">
        <f t="shared" ref="AP265:AP328" si="113">D265*0.95</f>
        <v>66.5</v>
      </c>
      <c r="AQ265" t="s">
        <v>45</v>
      </c>
      <c r="AR265" s="37">
        <f t="shared" si="105"/>
        <v>51.8</v>
      </c>
      <c r="AS265" t="s">
        <v>45</v>
      </c>
      <c r="AT265" s="37">
        <f t="shared" si="106"/>
        <v>51.8</v>
      </c>
      <c r="AU265" t="s">
        <v>45</v>
      </c>
      <c r="AV265" s="37">
        <f t="shared" si="107"/>
        <v>66.5</v>
      </c>
      <c r="AW265" t="s">
        <v>45</v>
      </c>
      <c r="AX265" s="37">
        <f t="shared" si="108"/>
        <v>66.5</v>
      </c>
      <c r="AY265" t="s">
        <v>45</v>
      </c>
      <c r="AZ265" s="37">
        <f t="shared" si="109"/>
        <v>51.8</v>
      </c>
      <c r="BA265" t="s">
        <v>45</v>
      </c>
      <c r="BB265" s="37">
        <f t="shared" si="110"/>
        <v>37.1</v>
      </c>
      <c r="BC265" t="s">
        <v>45</v>
      </c>
      <c r="BD265" s="37">
        <f t="shared" si="111"/>
        <v>18.2</v>
      </c>
      <c r="BE265" t="s">
        <v>45</v>
      </c>
    </row>
    <row r="266" spans="1:57" x14ac:dyDescent="0.25">
      <c r="A266" s="2" t="s">
        <v>306</v>
      </c>
      <c r="B266" s="6"/>
      <c r="C266" s="4" t="s">
        <v>304</v>
      </c>
      <c r="D266" s="5">
        <v>68.05</v>
      </c>
      <c r="E266" s="37">
        <f t="shared" ref="E266:E329" si="114">D266-(0.2*D266)</f>
        <v>54.44</v>
      </c>
      <c r="F266" s="37">
        <f t="shared" ref="F266:F329" si="115">D266*0.26</f>
        <v>17.693000000000001</v>
      </c>
      <c r="G266" s="37">
        <f t="shared" ref="G266:G329" si="116">D266*0.97</f>
        <v>66.008499999999998</v>
      </c>
      <c r="H266" s="37">
        <f t="shared" ref="H266:H329" si="117">D266*0.95</f>
        <v>64.647499999999994</v>
      </c>
      <c r="I266" t="s">
        <v>44</v>
      </c>
      <c r="J266" s="37">
        <f t="shared" ref="J266:J329" si="118">D266*1</f>
        <v>68.05</v>
      </c>
      <c r="K266" t="s">
        <v>45</v>
      </c>
      <c r="L266" s="37">
        <f t="shared" ref="L266:L329" si="119">D266*0.74</f>
        <v>50.356999999999999</v>
      </c>
      <c r="M266" t="s">
        <v>45</v>
      </c>
      <c r="N266" s="37">
        <f t="shared" ref="N266:N329" si="120">D266*0.9</f>
        <v>61.244999999999997</v>
      </c>
      <c r="O266" t="s">
        <v>45</v>
      </c>
      <c r="P266" s="37">
        <f t="shared" ref="P266:P329" si="121">D266*0.8</f>
        <v>54.44</v>
      </c>
      <c r="Q266" t="s">
        <v>45</v>
      </c>
      <c r="R266" s="37">
        <f t="shared" ref="R266:R329" si="122">D266*0.97</f>
        <v>66.008499999999998</v>
      </c>
      <c r="S266" t="s">
        <v>45</v>
      </c>
      <c r="T266" s="37">
        <f t="shared" ref="T266:T329" si="123">D266*0.97</f>
        <v>66.008499999999998</v>
      </c>
      <c r="U266" t="s">
        <v>45</v>
      </c>
      <c r="V266" s="37">
        <f t="shared" ref="V266:V329" si="124">D266*0.8</f>
        <v>54.44</v>
      </c>
      <c r="W266" t="s">
        <v>45</v>
      </c>
      <c r="X266" s="37">
        <f t="shared" ref="X266:X329" si="125">D266*0.95</f>
        <v>64.647499999999994</v>
      </c>
      <c r="Y266" t="s">
        <v>45</v>
      </c>
      <c r="Z266" s="37">
        <f t="shared" ref="Z266:Z329" si="126">D266*0.95</f>
        <v>64.647499999999994</v>
      </c>
      <c r="AA266" t="s">
        <v>45</v>
      </c>
      <c r="AB266" s="37">
        <f t="shared" ref="AB266:AB329" si="127">D266*0.95</f>
        <v>64.647499999999994</v>
      </c>
      <c r="AC266" t="s">
        <v>45</v>
      </c>
      <c r="AD266" s="37">
        <f t="shared" ref="AD266:AD329" si="128">D266*0.95</f>
        <v>64.647499999999994</v>
      </c>
      <c r="AE266" t="s">
        <v>45</v>
      </c>
      <c r="AF266" s="37">
        <f t="shared" ref="AF266:AF329" si="129">D266*0.97</f>
        <v>66.008499999999998</v>
      </c>
      <c r="AG266" t="s">
        <v>45</v>
      </c>
      <c r="AH266" s="37">
        <f t="shared" ref="AH266:AH329" si="130">D266*0.74</f>
        <v>50.356999999999999</v>
      </c>
      <c r="AI266" t="s">
        <v>45</v>
      </c>
      <c r="AJ266" s="37">
        <f t="shared" ref="AJ266:AJ329" si="131">D266*0.74</f>
        <v>50.356999999999999</v>
      </c>
      <c r="AK266" t="s">
        <v>45</v>
      </c>
      <c r="AL266" s="37">
        <f t="shared" ref="AL266:AL329" si="132">D266*0.74</f>
        <v>50.356999999999999</v>
      </c>
      <c r="AM266" t="s">
        <v>45</v>
      </c>
      <c r="AN266" s="37">
        <f t="shared" si="112"/>
        <v>64.647499999999994</v>
      </c>
      <c r="AO266" t="s">
        <v>45</v>
      </c>
      <c r="AP266" s="37">
        <f t="shared" si="113"/>
        <v>64.647499999999994</v>
      </c>
      <c r="AQ266" t="s">
        <v>45</v>
      </c>
      <c r="AR266" s="37">
        <f t="shared" ref="AR266:AR329" si="133">D266*0.74</f>
        <v>50.356999999999999</v>
      </c>
      <c r="AS266" t="s">
        <v>45</v>
      </c>
      <c r="AT266" s="37">
        <f t="shared" ref="AT266:AT329" si="134">D266*0.74</f>
        <v>50.356999999999999</v>
      </c>
      <c r="AU266" t="s">
        <v>45</v>
      </c>
      <c r="AV266" s="37">
        <f t="shared" ref="AV266:AV329" si="135">D266*0.95</f>
        <v>64.647499999999994</v>
      </c>
      <c r="AW266" t="s">
        <v>45</v>
      </c>
      <c r="AX266" s="37">
        <f t="shared" ref="AX266:AX329" si="136">D266*0.95</f>
        <v>64.647499999999994</v>
      </c>
      <c r="AY266" t="s">
        <v>45</v>
      </c>
      <c r="AZ266" s="37">
        <f t="shared" ref="AZ266:AZ329" si="137">D266*0.74</f>
        <v>50.356999999999999</v>
      </c>
      <c r="BA266" t="s">
        <v>45</v>
      </c>
      <c r="BB266" s="37">
        <f t="shared" ref="BB266:BB329" si="138">D266*0.53</f>
        <v>36.066499999999998</v>
      </c>
      <c r="BC266" t="s">
        <v>45</v>
      </c>
      <c r="BD266" s="37">
        <f t="shared" ref="BD266:BD329" si="139">D266*0.26</f>
        <v>17.693000000000001</v>
      </c>
      <c r="BE266" t="s">
        <v>45</v>
      </c>
    </row>
    <row r="267" spans="1:57" x14ac:dyDescent="0.25">
      <c r="A267" s="2" t="s">
        <v>307</v>
      </c>
      <c r="B267" s="6"/>
      <c r="C267" s="4" t="s">
        <v>308</v>
      </c>
      <c r="D267" s="5">
        <v>26.17</v>
      </c>
      <c r="E267" s="37">
        <f t="shared" si="114"/>
        <v>20.936</v>
      </c>
      <c r="F267" s="37">
        <f t="shared" si="115"/>
        <v>6.8042000000000007</v>
      </c>
      <c r="G267" s="37">
        <f t="shared" si="116"/>
        <v>25.384900000000002</v>
      </c>
      <c r="H267" s="37">
        <f t="shared" si="117"/>
        <v>24.861499999999999</v>
      </c>
      <c r="I267" t="s">
        <v>44</v>
      </c>
      <c r="J267" s="37">
        <f t="shared" si="118"/>
        <v>26.17</v>
      </c>
      <c r="K267" t="s">
        <v>45</v>
      </c>
      <c r="L267" s="37">
        <f t="shared" si="119"/>
        <v>19.3658</v>
      </c>
      <c r="M267" t="s">
        <v>45</v>
      </c>
      <c r="N267" s="37">
        <f t="shared" si="120"/>
        <v>23.553000000000001</v>
      </c>
      <c r="O267" t="s">
        <v>45</v>
      </c>
      <c r="P267" s="37">
        <f t="shared" si="121"/>
        <v>20.936000000000003</v>
      </c>
      <c r="Q267" t="s">
        <v>45</v>
      </c>
      <c r="R267" s="37">
        <f t="shared" si="122"/>
        <v>25.384900000000002</v>
      </c>
      <c r="S267" t="s">
        <v>45</v>
      </c>
      <c r="T267" s="37">
        <f t="shared" si="123"/>
        <v>25.384900000000002</v>
      </c>
      <c r="U267" t="s">
        <v>45</v>
      </c>
      <c r="V267" s="37">
        <f t="shared" si="124"/>
        <v>20.936000000000003</v>
      </c>
      <c r="W267" t="s">
        <v>45</v>
      </c>
      <c r="X267" s="37">
        <f t="shared" si="125"/>
        <v>24.861499999999999</v>
      </c>
      <c r="Y267" t="s">
        <v>45</v>
      </c>
      <c r="Z267" s="37">
        <f t="shared" si="126"/>
        <v>24.861499999999999</v>
      </c>
      <c r="AA267" t="s">
        <v>45</v>
      </c>
      <c r="AB267" s="37">
        <f t="shared" si="127"/>
        <v>24.861499999999999</v>
      </c>
      <c r="AC267" t="s">
        <v>45</v>
      </c>
      <c r="AD267" s="37">
        <f t="shared" si="128"/>
        <v>24.861499999999999</v>
      </c>
      <c r="AE267" t="s">
        <v>45</v>
      </c>
      <c r="AF267" s="37">
        <f t="shared" si="129"/>
        <v>25.384900000000002</v>
      </c>
      <c r="AG267" t="s">
        <v>45</v>
      </c>
      <c r="AH267" s="37">
        <f t="shared" si="130"/>
        <v>19.3658</v>
      </c>
      <c r="AI267" t="s">
        <v>45</v>
      </c>
      <c r="AJ267" s="37">
        <f t="shared" si="131"/>
        <v>19.3658</v>
      </c>
      <c r="AK267" t="s">
        <v>45</v>
      </c>
      <c r="AL267" s="37">
        <f t="shared" si="132"/>
        <v>19.3658</v>
      </c>
      <c r="AM267" t="s">
        <v>45</v>
      </c>
      <c r="AN267" s="37">
        <f t="shared" si="112"/>
        <v>24.861499999999999</v>
      </c>
      <c r="AO267" t="s">
        <v>45</v>
      </c>
      <c r="AP267" s="37">
        <f t="shared" si="113"/>
        <v>24.861499999999999</v>
      </c>
      <c r="AQ267" t="s">
        <v>45</v>
      </c>
      <c r="AR267" s="37">
        <f t="shared" si="133"/>
        <v>19.3658</v>
      </c>
      <c r="AS267" t="s">
        <v>45</v>
      </c>
      <c r="AT267" s="37">
        <f t="shared" si="134"/>
        <v>19.3658</v>
      </c>
      <c r="AU267" t="s">
        <v>45</v>
      </c>
      <c r="AV267" s="37">
        <f t="shared" si="135"/>
        <v>24.861499999999999</v>
      </c>
      <c r="AW267" t="s">
        <v>45</v>
      </c>
      <c r="AX267" s="37">
        <f t="shared" si="136"/>
        <v>24.861499999999999</v>
      </c>
      <c r="AY267" t="s">
        <v>45</v>
      </c>
      <c r="AZ267" s="37">
        <f t="shared" si="137"/>
        <v>19.3658</v>
      </c>
      <c r="BA267" t="s">
        <v>45</v>
      </c>
      <c r="BB267" s="37">
        <f t="shared" si="138"/>
        <v>13.870100000000001</v>
      </c>
      <c r="BC267" t="s">
        <v>45</v>
      </c>
      <c r="BD267" s="37">
        <f t="shared" si="139"/>
        <v>6.8042000000000007</v>
      </c>
      <c r="BE267" t="s">
        <v>45</v>
      </c>
    </row>
    <row r="268" spans="1:57" x14ac:dyDescent="0.25">
      <c r="A268" s="2" t="s">
        <v>309</v>
      </c>
      <c r="B268" s="6"/>
      <c r="C268" s="4" t="s">
        <v>310</v>
      </c>
      <c r="D268" s="5">
        <v>34.65</v>
      </c>
      <c r="E268" s="37">
        <f t="shared" si="114"/>
        <v>27.72</v>
      </c>
      <c r="F268" s="37">
        <f t="shared" si="115"/>
        <v>9.0090000000000003</v>
      </c>
      <c r="G268" s="37">
        <f t="shared" si="116"/>
        <v>33.610499999999995</v>
      </c>
      <c r="H268" s="37">
        <f t="shared" si="117"/>
        <v>32.917499999999997</v>
      </c>
      <c r="I268" t="s">
        <v>44</v>
      </c>
      <c r="J268" s="37">
        <f t="shared" si="118"/>
        <v>34.65</v>
      </c>
      <c r="K268" t="s">
        <v>45</v>
      </c>
      <c r="L268" s="37">
        <f t="shared" si="119"/>
        <v>25.640999999999998</v>
      </c>
      <c r="M268" t="s">
        <v>45</v>
      </c>
      <c r="N268" s="37">
        <f t="shared" si="120"/>
        <v>31.184999999999999</v>
      </c>
      <c r="O268" t="s">
        <v>45</v>
      </c>
      <c r="P268" s="37">
        <f t="shared" si="121"/>
        <v>27.72</v>
      </c>
      <c r="Q268" t="s">
        <v>45</v>
      </c>
      <c r="R268" s="37">
        <f t="shared" si="122"/>
        <v>33.610499999999995</v>
      </c>
      <c r="S268" t="s">
        <v>45</v>
      </c>
      <c r="T268" s="37">
        <f t="shared" si="123"/>
        <v>33.610499999999995</v>
      </c>
      <c r="U268" t="s">
        <v>45</v>
      </c>
      <c r="V268" s="37">
        <f t="shared" si="124"/>
        <v>27.72</v>
      </c>
      <c r="W268" t="s">
        <v>45</v>
      </c>
      <c r="X268" s="37">
        <f t="shared" si="125"/>
        <v>32.917499999999997</v>
      </c>
      <c r="Y268" t="s">
        <v>45</v>
      </c>
      <c r="Z268" s="37">
        <f t="shared" si="126"/>
        <v>32.917499999999997</v>
      </c>
      <c r="AA268" t="s">
        <v>45</v>
      </c>
      <c r="AB268" s="37">
        <f t="shared" si="127"/>
        <v>32.917499999999997</v>
      </c>
      <c r="AC268" t="s">
        <v>45</v>
      </c>
      <c r="AD268" s="37">
        <f t="shared" si="128"/>
        <v>32.917499999999997</v>
      </c>
      <c r="AE268" t="s">
        <v>45</v>
      </c>
      <c r="AF268" s="37">
        <f t="shared" si="129"/>
        <v>33.610499999999995</v>
      </c>
      <c r="AG268" t="s">
        <v>45</v>
      </c>
      <c r="AH268" s="37">
        <f t="shared" si="130"/>
        <v>25.640999999999998</v>
      </c>
      <c r="AI268" t="s">
        <v>45</v>
      </c>
      <c r="AJ268" s="37">
        <f t="shared" si="131"/>
        <v>25.640999999999998</v>
      </c>
      <c r="AK268" t="s">
        <v>45</v>
      </c>
      <c r="AL268" s="37">
        <f t="shared" si="132"/>
        <v>25.640999999999998</v>
      </c>
      <c r="AM268" t="s">
        <v>45</v>
      </c>
      <c r="AN268" s="37">
        <f t="shared" si="112"/>
        <v>32.917499999999997</v>
      </c>
      <c r="AO268" t="s">
        <v>45</v>
      </c>
      <c r="AP268" s="37">
        <f t="shared" si="113"/>
        <v>32.917499999999997</v>
      </c>
      <c r="AQ268" t="s">
        <v>45</v>
      </c>
      <c r="AR268" s="37">
        <f t="shared" si="133"/>
        <v>25.640999999999998</v>
      </c>
      <c r="AS268" t="s">
        <v>45</v>
      </c>
      <c r="AT268" s="37">
        <f t="shared" si="134"/>
        <v>25.640999999999998</v>
      </c>
      <c r="AU268" t="s">
        <v>45</v>
      </c>
      <c r="AV268" s="37">
        <f t="shared" si="135"/>
        <v>32.917499999999997</v>
      </c>
      <c r="AW268" t="s">
        <v>45</v>
      </c>
      <c r="AX268" s="37">
        <f t="shared" si="136"/>
        <v>32.917499999999997</v>
      </c>
      <c r="AY268" t="s">
        <v>45</v>
      </c>
      <c r="AZ268" s="37">
        <f t="shared" si="137"/>
        <v>25.640999999999998</v>
      </c>
      <c r="BA268" t="s">
        <v>45</v>
      </c>
      <c r="BB268" s="37">
        <f t="shared" si="138"/>
        <v>18.3645</v>
      </c>
      <c r="BC268" t="s">
        <v>45</v>
      </c>
      <c r="BD268" s="37">
        <f t="shared" si="139"/>
        <v>9.0090000000000003</v>
      </c>
      <c r="BE268" t="s">
        <v>45</v>
      </c>
    </row>
    <row r="269" spans="1:57" x14ac:dyDescent="0.25">
      <c r="A269" s="2" t="s">
        <v>311</v>
      </c>
      <c r="B269" s="6"/>
      <c r="C269" s="4" t="s">
        <v>312</v>
      </c>
      <c r="D269" s="5">
        <v>48.9</v>
      </c>
      <c r="E269" s="37">
        <f t="shared" si="114"/>
        <v>39.119999999999997</v>
      </c>
      <c r="F269" s="37">
        <f t="shared" si="115"/>
        <v>12.714</v>
      </c>
      <c r="G269" s="37">
        <f t="shared" si="116"/>
        <v>47.433</v>
      </c>
      <c r="H269" s="37">
        <f t="shared" si="117"/>
        <v>46.454999999999998</v>
      </c>
      <c r="I269" t="s">
        <v>44</v>
      </c>
      <c r="J269" s="37">
        <f t="shared" si="118"/>
        <v>48.9</v>
      </c>
      <c r="K269" t="s">
        <v>45</v>
      </c>
      <c r="L269" s="37">
        <f t="shared" si="119"/>
        <v>36.186</v>
      </c>
      <c r="M269" t="s">
        <v>45</v>
      </c>
      <c r="N269" s="37">
        <f t="shared" si="120"/>
        <v>44.01</v>
      </c>
      <c r="O269" t="s">
        <v>45</v>
      </c>
      <c r="P269" s="37">
        <f t="shared" si="121"/>
        <v>39.120000000000005</v>
      </c>
      <c r="Q269" t="s">
        <v>45</v>
      </c>
      <c r="R269" s="37">
        <f t="shared" si="122"/>
        <v>47.433</v>
      </c>
      <c r="S269" t="s">
        <v>45</v>
      </c>
      <c r="T269" s="37">
        <f t="shared" si="123"/>
        <v>47.433</v>
      </c>
      <c r="U269" t="s">
        <v>45</v>
      </c>
      <c r="V269" s="37">
        <f t="shared" si="124"/>
        <v>39.120000000000005</v>
      </c>
      <c r="W269" t="s">
        <v>45</v>
      </c>
      <c r="X269" s="37">
        <f t="shared" si="125"/>
        <v>46.454999999999998</v>
      </c>
      <c r="Y269" t="s">
        <v>45</v>
      </c>
      <c r="Z269" s="37">
        <f t="shared" si="126"/>
        <v>46.454999999999998</v>
      </c>
      <c r="AA269" t="s">
        <v>45</v>
      </c>
      <c r="AB269" s="37">
        <f t="shared" si="127"/>
        <v>46.454999999999998</v>
      </c>
      <c r="AC269" t="s">
        <v>45</v>
      </c>
      <c r="AD269" s="37">
        <f t="shared" si="128"/>
        <v>46.454999999999998</v>
      </c>
      <c r="AE269" t="s">
        <v>45</v>
      </c>
      <c r="AF269" s="37">
        <f t="shared" si="129"/>
        <v>47.433</v>
      </c>
      <c r="AG269" t="s">
        <v>45</v>
      </c>
      <c r="AH269" s="37">
        <f t="shared" si="130"/>
        <v>36.186</v>
      </c>
      <c r="AI269" t="s">
        <v>45</v>
      </c>
      <c r="AJ269" s="37">
        <f t="shared" si="131"/>
        <v>36.186</v>
      </c>
      <c r="AK269" t="s">
        <v>45</v>
      </c>
      <c r="AL269" s="37">
        <f t="shared" si="132"/>
        <v>36.186</v>
      </c>
      <c r="AM269" t="s">
        <v>45</v>
      </c>
      <c r="AN269" s="37">
        <f t="shared" si="112"/>
        <v>46.454999999999998</v>
      </c>
      <c r="AO269" t="s">
        <v>45</v>
      </c>
      <c r="AP269" s="37">
        <f t="shared" si="113"/>
        <v>46.454999999999998</v>
      </c>
      <c r="AQ269" t="s">
        <v>45</v>
      </c>
      <c r="AR269" s="37">
        <f t="shared" si="133"/>
        <v>36.186</v>
      </c>
      <c r="AS269" t="s">
        <v>45</v>
      </c>
      <c r="AT269" s="37">
        <f t="shared" si="134"/>
        <v>36.186</v>
      </c>
      <c r="AU269" t="s">
        <v>45</v>
      </c>
      <c r="AV269" s="37">
        <f t="shared" si="135"/>
        <v>46.454999999999998</v>
      </c>
      <c r="AW269" t="s">
        <v>45</v>
      </c>
      <c r="AX269" s="37">
        <f t="shared" si="136"/>
        <v>46.454999999999998</v>
      </c>
      <c r="AY269" t="s">
        <v>45</v>
      </c>
      <c r="AZ269" s="37">
        <f t="shared" si="137"/>
        <v>36.186</v>
      </c>
      <c r="BA269" t="s">
        <v>45</v>
      </c>
      <c r="BB269" s="37">
        <f t="shared" si="138"/>
        <v>25.917000000000002</v>
      </c>
      <c r="BC269" t="s">
        <v>45</v>
      </c>
      <c r="BD269" s="37">
        <f t="shared" si="139"/>
        <v>12.714</v>
      </c>
      <c r="BE269" t="s">
        <v>45</v>
      </c>
    </row>
    <row r="270" spans="1:57" x14ac:dyDescent="0.25">
      <c r="A270" s="2" t="s">
        <v>313</v>
      </c>
      <c r="B270" s="6"/>
      <c r="C270" s="4" t="s">
        <v>314</v>
      </c>
      <c r="D270" s="5">
        <v>14.72</v>
      </c>
      <c r="E270" s="37">
        <f t="shared" si="114"/>
        <v>11.776</v>
      </c>
      <c r="F270" s="37">
        <f t="shared" si="115"/>
        <v>3.8272000000000004</v>
      </c>
      <c r="G270" s="37">
        <f t="shared" si="116"/>
        <v>14.2784</v>
      </c>
      <c r="H270" s="37">
        <f t="shared" si="117"/>
        <v>13.984</v>
      </c>
      <c r="I270" t="s">
        <v>44</v>
      </c>
      <c r="J270" s="37">
        <f t="shared" si="118"/>
        <v>14.72</v>
      </c>
      <c r="K270" t="s">
        <v>45</v>
      </c>
      <c r="L270" s="37">
        <f t="shared" si="119"/>
        <v>10.892800000000001</v>
      </c>
      <c r="M270" t="s">
        <v>45</v>
      </c>
      <c r="N270" s="37">
        <f t="shared" si="120"/>
        <v>13.248000000000001</v>
      </c>
      <c r="O270" t="s">
        <v>45</v>
      </c>
      <c r="P270" s="37">
        <f t="shared" si="121"/>
        <v>11.776000000000002</v>
      </c>
      <c r="Q270" t="s">
        <v>45</v>
      </c>
      <c r="R270" s="37">
        <f t="shared" si="122"/>
        <v>14.2784</v>
      </c>
      <c r="S270" t="s">
        <v>45</v>
      </c>
      <c r="T270" s="37">
        <f t="shared" si="123"/>
        <v>14.2784</v>
      </c>
      <c r="U270" t="s">
        <v>45</v>
      </c>
      <c r="V270" s="37">
        <f t="shared" si="124"/>
        <v>11.776000000000002</v>
      </c>
      <c r="W270" t="s">
        <v>45</v>
      </c>
      <c r="X270" s="37">
        <f t="shared" si="125"/>
        <v>13.984</v>
      </c>
      <c r="Y270" t="s">
        <v>45</v>
      </c>
      <c r="Z270" s="37">
        <f t="shared" si="126"/>
        <v>13.984</v>
      </c>
      <c r="AA270" t="s">
        <v>45</v>
      </c>
      <c r="AB270" s="37">
        <f t="shared" si="127"/>
        <v>13.984</v>
      </c>
      <c r="AC270" t="s">
        <v>45</v>
      </c>
      <c r="AD270" s="37">
        <f t="shared" si="128"/>
        <v>13.984</v>
      </c>
      <c r="AE270" t="s">
        <v>45</v>
      </c>
      <c r="AF270" s="37">
        <f t="shared" si="129"/>
        <v>14.2784</v>
      </c>
      <c r="AG270" t="s">
        <v>45</v>
      </c>
      <c r="AH270" s="37">
        <f t="shared" si="130"/>
        <v>10.892800000000001</v>
      </c>
      <c r="AI270" t="s">
        <v>45</v>
      </c>
      <c r="AJ270" s="37">
        <f t="shared" si="131"/>
        <v>10.892800000000001</v>
      </c>
      <c r="AK270" t="s">
        <v>45</v>
      </c>
      <c r="AL270" s="37">
        <f t="shared" si="132"/>
        <v>10.892800000000001</v>
      </c>
      <c r="AM270" t="s">
        <v>45</v>
      </c>
      <c r="AN270" s="37">
        <f t="shared" si="112"/>
        <v>13.984</v>
      </c>
      <c r="AO270" t="s">
        <v>45</v>
      </c>
      <c r="AP270" s="37">
        <f t="shared" si="113"/>
        <v>13.984</v>
      </c>
      <c r="AQ270" t="s">
        <v>45</v>
      </c>
      <c r="AR270" s="37">
        <f t="shared" si="133"/>
        <v>10.892800000000001</v>
      </c>
      <c r="AS270" t="s">
        <v>45</v>
      </c>
      <c r="AT270" s="37">
        <f t="shared" si="134"/>
        <v>10.892800000000001</v>
      </c>
      <c r="AU270" t="s">
        <v>45</v>
      </c>
      <c r="AV270" s="37">
        <f t="shared" si="135"/>
        <v>13.984</v>
      </c>
      <c r="AW270" t="s">
        <v>45</v>
      </c>
      <c r="AX270" s="37">
        <f t="shared" si="136"/>
        <v>13.984</v>
      </c>
      <c r="AY270" t="s">
        <v>45</v>
      </c>
      <c r="AZ270" s="37">
        <f t="shared" si="137"/>
        <v>10.892800000000001</v>
      </c>
      <c r="BA270" t="s">
        <v>45</v>
      </c>
      <c r="BB270" s="37">
        <f t="shared" si="138"/>
        <v>7.8016000000000005</v>
      </c>
      <c r="BC270" t="s">
        <v>45</v>
      </c>
      <c r="BD270" s="37">
        <f t="shared" si="139"/>
        <v>3.8272000000000004</v>
      </c>
      <c r="BE270" t="s">
        <v>45</v>
      </c>
    </row>
    <row r="271" spans="1:57" x14ac:dyDescent="0.25">
      <c r="A271" s="2" t="s">
        <v>315</v>
      </c>
      <c r="B271" s="6"/>
      <c r="C271" s="4" t="s">
        <v>316</v>
      </c>
      <c r="D271" s="5">
        <v>7.08</v>
      </c>
      <c r="E271" s="37">
        <f t="shared" si="114"/>
        <v>5.6639999999999997</v>
      </c>
      <c r="F271" s="37">
        <f t="shared" si="115"/>
        <v>1.8408</v>
      </c>
      <c r="G271" s="37">
        <f t="shared" si="116"/>
        <v>6.8675999999999995</v>
      </c>
      <c r="H271" s="37">
        <f t="shared" si="117"/>
        <v>6.726</v>
      </c>
      <c r="I271" t="s">
        <v>44</v>
      </c>
      <c r="J271" s="37">
        <f t="shared" si="118"/>
        <v>7.08</v>
      </c>
      <c r="K271" t="s">
        <v>45</v>
      </c>
      <c r="L271" s="37">
        <f t="shared" si="119"/>
        <v>5.2392000000000003</v>
      </c>
      <c r="M271" t="s">
        <v>45</v>
      </c>
      <c r="N271" s="37">
        <f t="shared" si="120"/>
        <v>6.3719999999999999</v>
      </c>
      <c r="O271" t="s">
        <v>45</v>
      </c>
      <c r="P271" s="37">
        <f t="shared" si="121"/>
        <v>5.6640000000000006</v>
      </c>
      <c r="Q271" t="s">
        <v>45</v>
      </c>
      <c r="R271" s="37">
        <f t="shared" si="122"/>
        <v>6.8675999999999995</v>
      </c>
      <c r="S271" t="s">
        <v>45</v>
      </c>
      <c r="T271" s="37">
        <f t="shared" si="123"/>
        <v>6.8675999999999995</v>
      </c>
      <c r="U271" t="s">
        <v>45</v>
      </c>
      <c r="V271" s="37">
        <f t="shared" si="124"/>
        <v>5.6640000000000006</v>
      </c>
      <c r="W271" t="s">
        <v>45</v>
      </c>
      <c r="X271" s="37">
        <f t="shared" si="125"/>
        <v>6.726</v>
      </c>
      <c r="Y271" t="s">
        <v>45</v>
      </c>
      <c r="Z271" s="37">
        <f t="shared" si="126"/>
        <v>6.726</v>
      </c>
      <c r="AA271" t="s">
        <v>45</v>
      </c>
      <c r="AB271" s="37">
        <f t="shared" si="127"/>
        <v>6.726</v>
      </c>
      <c r="AC271" t="s">
        <v>45</v>
      </c>
      <c r="AD271" s="37">
        <f t="shared" si="128"/>
        <v>6.726</v>
      </c>
      <c r="AE271" t="s">
        <v>45</v>
      </c>
      <c r="AF271" s="37">
        <f t="shared" si="129"/>
        <v>6.8675999999999995</v>
      </c>
      <c r="AG271" t="s">
        <v>45</v>
      </c>
      <c r="AH271" s="37">
        <f t="shared" si="130"/>
        <v>5.2392000000000003</v>
      </c>
      <c r="AI271" t="s">
        <v>45</v>
      </c>
      <c r="AJ271" s="37">
        <f t="shared" si="131"/>
        <v>5.2392000000000003</v>
      </c>
      <c r="AK271" t="s">
        <v>45</v>
      </c>
      <c r="AL271" s="37">
        <f t="shared" si="132"/>
        <v>5.2392000000000003</v>
      </c>
      <c r="AM271" t="s">
        <v>45</v>
      </c>
      <c r="AN271" s="37">
        <f t="shared" si="112"/>
        <v>6.726</v>
      </c>
      <c r="AO271" t="s">
        <v>45</v>
      </c>
      <c r="AP271" s="37">
        <f t="shared" si="113"/>
        <v>6.726</v>
      </c>
      <c r="AQ271" t="s">
        <v>45</v>
      </c>
      <c r="AR271" s="37">
        <f t="shared" si="133"/>
        <v>5.2392000000000003</v>
      </c>
      <c r="AS271" t="s">
        <v>45</v>
      </c>
      <c r="AT271" s="37">
        <f t="shared" si="134"/>
        <v>5.2392000000000003</v>
      </c>
      <c r="AU271" t="s">
        <v>45</v>
      </c>
      <c r="AV271" s="37">
        <f t="shared" si="135"/>
        <v>6.726</v>
      </c>
      <c r="AW271" t="s">
        <v>45</v>
      </c>
      <c r="AX271" s="37">
        <f t="shared" si="136"/>
        <v>6.726</v>
      </c>
      <c r="AY271" t="s">
        <v>45</v>
      </c>
      <c r="AZ271" s="37">
        <f t="shared" si="137"/>
        <v>5.2392000000000003</v>
      </c>
      <c r="BA271" t="s">
        <v>45</v>
      </c>
      <c r="BB271" s="37">
        <f t="shared" si="138"/>
        <v>3.7524000000000002</v>
      </c>
      <c r="BC271" t="s">
        <v>45</v>
      </c>
      <c r="BD271" s="37">
        <f t="shared" si="139"/>
        <v>1.8408</v>
      </c>
      <c r="BE271" t="s">
        <v>45</v>
      </c>
    </row>
    <row r="272" spans="1:57" x14ac:dyDescent="0.25">
      <c r="A272" s="2" t="s">
        <v>317</v>
      </c>
      <c r="B272" s="6"/>
      <c r="C272" s="4" t="s">
        <v>318</v>
      </c>
      <c r="D272" s="5">
        <v>19.850000000000001</v>
      </c>
      <c r="E272" s="37">
        <f t="shared" si="114"/>
        <v>15.88</v>
      </c>
      <c r="F272" s="37">
        <f t="shared" si="115"/>
        <v>5.1610000000000005</v>
      </c>
      <c r="G272" s="37">
        <f t="shared" si="116"/>
        <v>19.2545</v>
      </c>
      <c r="H272" s="37">
        <f t="shared" si="117"/>
        <v>18.857500000000002</v>
      </c>
      <c r="I272" t="s">
        <v>44</v>
      </c>
      <c r="J272" s="37">
        <f t="shared" si="118"/>
        <v>19.850000000000001</v>
      </c>
      <c r="K272" t="s">
        <v>45</v>
      </c>
      <c r="L272" s="37">
        <f t="shared" si="119"/>
        <v>14.689</v>
      </c>
      <c r="M272" t="s">
        <v>45</v>
      </c>
      <c r="N272" s="37">
        <f t="shared" si="120"/>
        <v>17.865000000000002</v>
      </c>
      <c r="O272" t="s">
        <v>45</v>
      </c>
      <c r="P272" s="37">
        <f t="shared" si="121"/>
        <v>15.880000000000003</v>
      </c>
      <c r="Q272" t="s">
        <v>45</v>
      </c>
      <c r="R272" s="37">
        <f t="shared" si="122"/>
        <v>19.2545</v>
      </c>
      <c r="S272" t="s">
        <v>45</v>
      </c>
      <c r="T272" s="37">
        <f t="shared" si="123"/>
        <v>19.2545</v>
      </c>
      <c r="U272" t="s">
        <v>45</v>
      </c>
      <c r="V272" s="37">
        <f t="shared" si="124"/>
        <v>15.880000000000003</v>
      </c>
      <c r="W272" t="s">
        <v>45</v>
      </c>
      <c r="X272" s="37">
        <f t="shared" si="125"/>
        <v>18.857500000000002</v>
      </c>
      <c r="Y272" t="s">
        <v>45</v>
      </c>
      <c r="Z272" s="37">
        <f t="shared" si="126"/>
        <v>18.857500000000002</v>
      </c>
      <c r="AA272" t="s">
        <v>45</v>
      </c>
      <c r="AB272" s="37">
        <f t="shared" si="127"/>
        <v>18.857500000000002</v>
      </c>
      <c r="AC272" t="s">
        <v>45</v>
      </c>
      <c r="AD272" s="37">
        <f t="shared" si="128"/>
        <v>18.857500000000002</v>
      </c>
      <c r="AE272" t="s">
        <v>45</v>
      </c>
      <c r="AF272" s="37">
        <f t="shared" si="129"/>
        <v>19.2545</v>
      </c>
      <c r="AG272" t="s">
        <v>45</v>
      </c>
      <c r="AH272" s="37">
        <f t="shared" si="130"/>
        <v>14.689</v>
      </c>
      <c r="AI272" t="s">
        <v>45</v>
      </c>
      <c r="AJ272" s="37">
        <f t="shared" si="131"/>
        <v>14.689</v>
      </c>
      <c r="AK272" t="s">
        <v>45</v>
      </c>
      <c r="AL272" s="37">
        <f t="shared" si="132"/>
        <v>14.689</v>
      </c>
      <c r="AM272" t="s">
        <v>45</v>
      </c>
      <c r="AN272" s="37">
        <f t="shared" si="112"/>
        <v>18.857500000000002</v>
      </c>
      <c r="AO272" t="s">
        <v>45</v>
      </c>
      <c r="AP272" s="37">
        <f t="shared" si="113"/>
        <v>18.857500000000002</v>
      </c>
      <c r="AQ272" t="s">
        <v>45</v>
      </c>
      <c r="AR272" s="37">
        <f t="shared" si="133"/>
        <v>14.689</v>
      </c>
      <c r="AS272" t="s">
        <v>45</v>
      </c>
      <c r="AT272" s="37">
        <f t="shared" si="134"/>
        <v>14.689</v>
      </c>
      <c r="AU272" t="s">
        <v>45</v>
      </c>
      <c r="AV272" s="37">
        <f t="shared" si="135"/>
        <v>18.857500000000002</v>
      </c>
      <c r="AW272" t="s">
        <v>45</v>
      </c>
      <c r="AX272" s="37">
        <f t="shared" si="136"/>
        <v>18.857500000000002</v>
      </c>
      <c r="AY272" t="s">
        <v>45</v>
      </c>
      <c r="AZ272" s="37">
        <f t="shared" si="137"/>
        <v>14.689</v>
      </c>
      <c r="BA272" t="s">
        <v>45</v>
      </c>
      <c r="BB272" s="37">
        <f t="shared" si="138"/>
        <v>10.520500000000002</v>
      </c>
      <c r="BC272" t="s">
        <v>45</v>
      </c>
      <c r="BD272" s="37">
        <f t="shared" si="139"/>
        <v>5.1610000000000005</v>
      </c>
      <c r="BE272" t="s">
        <v>45</v>
      </c>
    </row>
    <row r="273" spans="1:57" x14ac:dyDescent="0.25">
      <c r="A273" s="2" t="s">
        <v>319</v>
      </c>
      <c r="B273" s="6"/>
      <c r="C273" s="4" t="s">
        <v>318</v>
      </c>
      <c r="D273" s="5">
        <v>38.950000000000003</v>
      </c>
      <c r="E273" s="37">
        <f t="shared" si="114"/>
        <v>31.160000000000004</v>
      </c>
      <c r="F273" s="37">
        <f t="shared" si="115"/>
        <v>10.127000000000001</v>
      </c>
      <c r="G273" s="37">
        <f t="shared" si="116"/>
        <v>37.781500000000001</v>
      </c>
      <c r="H273" s="37">
        <f t="shared" si="117"/>
        <v>37.002499999999998</v>
      </c>
      <c r="I273" t="s">
        <v>44</v>
      </c>
      <c r="J273" s="37">
        <f t="shared" si="118"/>
        <v>38.950000000000003</v>
      </c>
      <c r="K273" t="s">
        <v>45</v>
      </c>
      <c r="L273" s="37">
        <f t="shared" si="119"/>
        <v>28.823</v>
      </c>
      <c r="M273" t="s">
        <v>45</v>
      </c>
      <c r="N273" s="37">
        <f t="shared" si="120"/>
        <v>35.055000000000007</v>
      </c>
      <c r="O273" t="s">
        <v>45</v>
      </c>
      <c r="P273" s="37">
        <f t="shared" si="121"/>
        <v>31.160000000000004</v>
      </c>
      <c r="Q273" t="s">
        <v>45</v>
      </c>
      <c r="R273" s="37">
        <f t="shared" si="122"/>
        <v>37.781500000000001</v>
      </c>
      <c r="S273" t="s">
        <v>45</v>
      </c>
      <c r="T273" s="37">
        <f t="shared" si="123"/>
        <v>37.781500000000001</v>
      </c>
      <c r="U273" t="s">
        <v>45</v>
      </c>
      <c r="V273" s="37">
        <f t="shared" si="124"/>
        <v>31.160000000000004</v>
      </c>
      <c r="W273" t="s">
        <v>45</v>
      </c>
      <c r="X273" s="37">
        <f t="shared" si="125"/>
        <v>37.002499999999998</v>
      </c>
      <c r="Y273" t="s">
        <v>45</v>
      </c>
      <c r="Z273" s="37">
        <f t="shared" si="126"/>
        <v>37.002499999999998</v>
      </c>
      <c r="AA273" t="s">
        <v>45</v>
      </c>
      <c r="AB273" s="37">
        <f t="shared" si="127"/>
        <v>37.002499999999998</v>
      </c>
      <c r="AC273" t="s">
        <v>45</v>
      </c>
      <c r="AD273" s="37">
        <f t="shared" si="128"/>
        <v>37.002499999999998</v>
      </c>
      <c r="AE273" t="s">
        <v>45</v>
      </c>
      <c r="AF273" s="37">
        <f t="shared" si="129"/>
        <v>37.781500000000001</v>
      </c>
      <c r="AG273" t="s">
        <v>45</v>
      </c>
      <c r="AH273" s="37">
        <f t="shared" si="130"/>
        <v>28.823</v>
      </c>
      <c r="AI273" t="s">
        <v>45</v>
      </c>
      <c r="AJ273" s="37">
        <f t="shared" si="131"/>
        <v>28.823</v>
      </c>
      <c r="AK273" t="s">
        <v>45</v>
      </c>
      <c r="AL273" s="37">
        <f t="shared" si="132"/>
        <v>28.823</v>
      </c>
      <c r="AM273" t="s">
        <v>45</v>
      </c>
      <c r="AN273" s="37">
        <f t="shared" si="112"/>
        <v>37.002499999999998</v>
      </c>
      <c r="AO273" t="s">
        <v>45</v>
      </c>
      <c r="AP273" s="37">
        <f t="shared" si="113"/>
        <v>37.002499999999998</v>
      </c>
      <c r="AQ273" t="s">
        <v>45</v>
      </c>
      <c r="AR273" s="37">
        <f t="shared" si="133"/>
        <v>28.823</v>
      </c>
      <c r="AS273" t="s">
        <v>45</v>
      </c>
      <c r="AT273" s="37">
        <f t="shared" si="134"/>
        <v>28.823</v>
      </c>
      <c r="AU273" t="s">
        <v>45</v>
      </c>
      <c r="AV273" s="37">
        <f t="shared" si="135"/>
        <v>37.002499999999998</v>
      </c>
      <c r="AW273" t="s">
        <v>45</v>
      </c>
      <c r="AX273" s="37">
        <f t="shared" si="136"/>
        <v>37.002499999999998</v>
      </c>
      <c r="AY273" t="s">
        <v>45</v>
      </c>
      <c r="AZ273" s="37">
        <f t="shared" si="137"/>
        <v>28.823</v>
      </c>
      <c r="BA273" t="s">
        <v>45</v>
      </c>
      <c r="BB273" s="37">
        <f t="shared" si="138"/>
        <v>20.643500000000003</v>
      </c>
      <c r="BC273" t="s">
        <v>45</v>
      </c>
      <c r="BD273" s="37">
        <f t="shared" si="139"/>
        <v>10.127000000000001</v>
      </c>
      <c r="BE273" t="s">
        <v>45</v>
      </c>
    </row>
    <row r="274" spans="1:57" x14ac:dyDescent="0.25">
      <c r="A274" s="2" t="s">
        <v>320</v>
      </c>
      <c r="B274" s="6"/>
      <c r="C274" s="4" t="s">
        <v>318</v>
      </c>
      <c r="D274" s="5">
        <v>38.950000000000003</v>
      </c>
      <c r="E274" s="37">
        <f t="shared" si="114"/>
        <v>31.160000000000004</v>
      </c>
      <c r="F274" s="37">
        <f t="shared" si="115"/>
        <v>10.127000000000001</v>
      </c>
      <c r="G274" s="37">
        <f t="shared" si="116"/>
        <v>37.781500000000001</v>
      </c>
      <c r="H274" s="37">
        <f t="shared" si="117"/>
        <v>37.002499999999998</v>
      </c>
      <c r="I274" t="s">
        <v>44</v>
      </c>
      <c r="J274" s="37">
        <f t="shared" si="118"/>
        <v>38.950000000000003</v>
      </c>
      <c r="K274" t="s">
        <v>45</v>
      </c>
      <c r="L274" s="37">
        <f t="shared" si="119"/>
        <v>28.823</v>
      </c>
      <c r="M274" t="s">
        <v>45</v>
      </c>
      <c r="N274" s="37">
        <f t="shared" si="120"/>
        <v>35.055000000000007</v>
      </c>
      <c r="O274" t="s">
        <v>45</v>
      </c>
      <c r="P274" s="37">
        <f t="shared" si="121"/>
        <v>31.160000000000004</v>
      </c>
      <c r="Q274" t="s">
        <v>45</v>
      </c>
      <c r="R274" s="37">
        <f t="shared" si="122"/>
        <v>37.781500000000001</v>
      </c>
      <c r="S274" t="s">
        <v>45</v>
      </c>
      <c r="T274" s="37">
        <f t="shared" si="123"/>
        <v>37.781500000000001</v>
      </c>
      <c r="U274" t="s">
        <v>45</v>
      </c>
      <c r="V274" s="37">
        <f t="shared" si="124"/>
        <v>31.160000000000004</v>
      </c>
      <c r="W274" t="s">
        <v>45</v>
      </c>
      <c r="X274" s="37">
        <f t="shared" si="125"/>
        <v>37.002499999999998</v>
      </c>
      <c r="Y274" t="s">
        <v>45</v>
      </c>
      <c r="Z274" s="37">
        <f t="shared" si="126"/>
        <v>37.002499999999998</v>
      </c>
      <c r="AA274" t="s">
        <v>45</v>
      </c>
      <c r="AB274" s="37">
        <f t="shared" si="127"/>
        <v>37.002499999999998</v>
      </c>
      <c r="AC274" t="s">
        <v>45</v>
      </c>
      <c r="AD274" s="37">
        <f t="shared" si="128"/>
        <v>37.002499999999998</v>
      </c>
      <c r="AE274" t="s">
        <v>45</v>
      </c>
      <c r="AF274" s="37">
        <f t="shared" si="129"/>
        <v>37.781500000000001</v>
      </c>
      <c r="AG274" t="s">
        <v>45</v>
      </c>
      <c r="AH274" s="37">
        <f t="shared" si="130"/>
        <v>28.823</v>
      </c>
      <c r="AI274" t="s">
        <v>45</v>
      </c>
      <c r="AJ274" s="37">
        <f t="shared" si="131"/>
        <v>28.823</v>
      </c>
      <c r="AK274" t="s">
        <v>45</v>
      </c>
      <c r="AL274" s="37">
        <f t="shared" si="132"/>
        <v>28.823</v>
      </c>
      <c r="AM274" t="s">
        <v>45</v>
      </c>
      <c r="AN274" s="37">
        <f t="shared" si="112"/>
        <v>37.002499999999998</v>
      </c>
      <c r="AO274" t="s">
        <v>45</v>
      </c>
      <c r="AP274" s="37">
        <f t="shared" si="113"/>
        <v>37.002499999999998</v>
      </c>
      <c r="AQ274" t="s">
        <v>45</v>
      </c>
      <c r="AR274" s="37">
        <f t="shared" si="133"/>
        <v>28.823</v>
      </c>
      <c r="AS274" t="s">
        <v>45</v>
      </c>
      <c r="AT274" s="37">
        <f t="shared" si="134"/>
        <v>28.823</v>
      </c>
      <c r="AU274" t="s">
        <v>45</v>
      </c>
      <c r="AV274" s="37">
        <f t="shared" si="135"/>
        <v>37.002499999999998</v>
      </c>
      <c r="AW274" t="s">
        <v>45</v>
      </c>
      <c r="AX274" s="37">
        <f t="shared" si="136"/>
        <v>37.002499999999998</v>
      </c>
      <c r="AY274" t="s">
        <v>45</v>
      </c>
      <c r="AZ274" s="37">
        <f t="shared" si="137"/>
        <v>28.823</v>
      </c>
      <c r="BA274" t="s">
        <v>45</v>
      </c>
      <c r="BB274" s="37">
        <f t="shared" si="138"/>
        <v>20.643500000000003</v>
      </c>
      <c r="BC274" t="s">
        <v>45</v>
      </c>
      <c r="BD274" s="37">
        <f t="shared" si="139"/>
        <v>10.127000000000001</v>
      </c>
      <c r="BE274" t="s">
        <v>45</v>
      </c>
    </row>
    <row r="275" spans="1:57" x14ac:dyDescent="0.25">
      <c r="A275" s="2" t="s">
        <v>321</v>
      </c>
      <c r="B275" s="6"/>
      <c r="C275" s="4" t="s">
        <v>318</v>
      </c>
      <c r="D275" s="5">
        <v>38.950000000000003</v>
      </c>
      <c r="E275" s="37">
        <f t="shared" si="114"/>
        <v>31.160000000000004</v>
      </c>
      <c r="F275" s="37">
        <f t="shared" si="115"/>
        <v>10.127000000000001</v>
      </c>
      <c r="G275" s="37">
        <f t="shared" si="116"/>
        <v>37.781500000000001</v>
      </c>
      <c r="H275" s="37">
        <f t="shared" si="117"/>
        <v>37.002499999999998</v>
      </c>
      <c r="I275" t="s">
        <v>44</v>
      </c>
      <c r="J275" s="37">
        <f t="shared" si="118"/>
        <v>38.950000000000003</v>
      </c>
      <c r="K275" t="s">
        <v>45</v>
      </c>
      <c r="L275" s="37">
        <f t="shared" si="119"/>
        <v>28.823</v>
      </c>
      <c r="M275" t="s">
        <v>45</v>
      </c>
      <c r="N275" s="37">
        <f t="shared" si="120"/>
        <v>35.055000000000007</v>
      </c>
      <c r="O275" t="s">
        <v>45</v>
      </c>
      <c r="P275" s="37">
        <f t="shared" si="121"/>
        <v>31.160000000000004</v>
      </c>
      <c r="Q275" t="s">
        <v>45</v>
      </c>
      <c r="R275" s="37">
        <f t="shared" si="122"/>
        <v>37.781500000000001</v>
      </c>
      <c r="S275" t="s">
        <v>45</v>
      </c>
      <c r="T275" s="37">
        <f t="shared" si="123"/>
        <v>37.781500000000001</v>
      </c>
      <c r="U275" t="s">
        <v>45</v>
      </c>
      <c r="V275" s="37">
        <f t="shared" si="124"/>
        <v>31.160000000000004</v>
      </c>
      <c r="W275" t="s">
        <v>45</v>
      </c>
      <c r="X275" s="37">
        <f t="shared" si="125"/>
        <v>37.002499999999998</v>
      </c>
      <c r="Y275" t="s">
        <v>45</v>
      </c>
      <c r="Z275" s="37">
        <f t="shared" si="126"/>
        <v>37.002499999999998</v>
      </c>
      <c r="AA275" t="s">
        <v>45</v>
      </c>
      <c r="AB275" s="37">
        <f t="shared" si="127"/>
        <v>37.002499999999998</v>
      </c>
      <c r="AC275" t="s">
        <v>45</v>
      </c>
      <c r="AD275" s="37">
        <f t="shared" si="128"/>
        <v>37.002499999999998</v>
      </c>
      <c r="AE275" t="s">
        <v>45</v>
      </c>
      <c r="AF275" s="37">
        <f t="shared" si="129"/>
        <v>37.781500000000001</v>
      </c>
      <c r="AG275" t="s">
        <v>45</v>
      </c>
      <c r="AH275" s="37">
        <f t="shared" si="130"/>
        <v>28.823</v>
      </c>
      <c r="AI275" t="s">
        <v>45</v>
      </c>
      <c r="AJ275" s="37">
        <f t="shared" si="131"/>
        <v>28.823</v>
      </c>
      <c r="AK275" t="s">
        <v>45</v>
      </c>
      <c r="AL275" s="37">
        <f t="shared" si="132"/>
        <v>28.823</v>
      </c>
      <c r="AM275" t="s">
        <v>45</v>
      </c>
      <c r="AN275" s="37">
        <f t="shared" si="112"/>
        <v>37.002499999999998</v>
      </c>
      <c r="AO275" t="s">
        <v>45</v>
      </c>
      <c r="AP275" s="37">
        <f t="shared" si="113"/>
        <v>37.002499999999998</v>
      </c>
      <c r="AQ275" t="s">
        <v>45</v>
      </c>
      <c r="AR275" s="37">
        <f t="shared" si="133"/>
        <v>28.823</v>
      </c>
      <c r="AS275" t="s">
        <v>45</v>
      </c>
      <c r="AT275" s="37">
        <f t="shared" si="134"/>
        <v>28.823</v>
      </c>
      <c r="AU275" t="s">
        <v>45</v>
      </c>
      <c r="AV275" s="37">
        <f t="shared" si="135"/>
        <v>37.002499999999998</v>
      </c>
      <c r="AW275" t="s">
        <v>45</v>
      </c>
      <c r="AX275" s="37">
        <f t="shared" si="136"/>
        <v>37.002499999999998</v>
      </c>
      <c r="AY275" t="s">
        <v>45</v>
      </c>
      <c r="AZ275" s="37">
        <f t="shared" si="137"/>
        <v>28.823</v>
      </c>
      <c r="BA275" t="s">
        <v>45</v>
      </c>
      <c r="BB275" s="37">
        <f t="shared" si="138"/>
        <v>20.643500000000003</v>
      </c>
      <c r="BC275" t="s">
        <v>45</v>
      </c>
      <c r="BD275" s="37">
        <f t="shared" si="139"/>
        <v>10.127000000000001</v>
      </c>
      <c r="BE275" t="s">
        <v>45</v>
      </c>
    </row>
    <row r="276" spans="1:57" x14ac:dyDescent="0.25">
      <c r="A276" s="2" t="s">
        <v>322</v>
      </c>
      <c r="B276" s="6"/>
      <c r="C276" s="4" t="s">
        <v>318</v>
      </c>
      <c r="D276" s="5">
        <v>38.950000000000003</v>
      </c>
      <c r="E276" s="37">
        <f t="shared" si="114"/>
        <v>31.160000000000004</v>
      </c>
      <c r="F276" s="37">
        <f t="shared" si="115"/>
        <v>10.127000000000001</v>
      </c>
      <c r="G276" s="37">
        <f t="shared" si="116"/>
        <v>37.781500000000001</v>
      </c>
      <c r="H276" s="37">
        <f t="shared" si="117"/>
        <v>37.002499999999998</v>
      </c>
      <c r="I276" t="s">
        <v>44</v>
      </c>
      <c r="J276" s="37">
        <f t="shared" si="118"/>
        <v>38.950000000000003</v>
      </c>
      <c r="K276" t="s">
        <v>45</v>
      </c>
      <c r="L276" s="37">
        <f t="shared" si="119"/>
        <v>28.823</v>
      </c>
      <c r="M276" t="s">
        <v>45</v>
      </c>
      <c r="N276" s="37">
        <f t="shared" si="120"/>
        <v>35.055000000000007</v>
      </c>
      <c r="O276" t="s">
        <v>45</v>
      </c>
      <c r="P276" s="37">
        <f t="shared" si="121"/>
        <v>31.160000000000004</v>
      </c>
      <c r="Q276" t="s">
        <v>45</v>
      </c>
      <c r="R276" s="37">
        <f t="shared" si="122"/>
        <v>37.781500000000001</v>
      </c>
      <c r="S276" t="s">
        <v>45</v>
      </c>
      <c r="T276" s="37">
        <f t="shared" si="123"/>
        <v>37.781500000000001</v>
      </c>
      <c r="U276" t="s">
        <v>45</v>
      </c>
      <c r="V276" s="37">
        <f t="shared" si="124"/>
        <v>31.160000000000004</v>
      </c>
      <c r="W276" t="s">
        <v>45</v>
      </c>
      <c r="X276" s="37">
        <f t="shared" si="125"/>
        <v>37.002499999999998</v>
      </c>
      <c r="Y276" t="s">
        <v>45</v>
      </c>
      <c r="Z276" s="37">
        <f t="shared" si="126"/>
        <v>37.002499999999998</v>
      </c>
      <c r="AA276" t="s">
        <v>45</v>
      </c>
      <c r="AB276" s="37">
        <f t="shared" si="127"/>
        <v>37.002499999999998</v>
      </c>
      <c r="AC276" t="s">
        <v>45</v>
      </c>
      <c r="AD276" s="37">
        <f t="shared" si="128"/>
        <v>37.002499999999998</v>
      </c>
      <c r="AE276" t="s">
        <v>45</v>
      </c>
      <c r="AF276" s="37">
        <f t="shared" si="129"/>
        <v>37.781500000000001</v>
      </c>
      <c r="AG276" t="s">
        <v>45</v>
      </c>
      <c r="AH276" s="37">
        <f t="shared" si="130"/>
        <v>28.823</v>
      </c>
      <c r="AI276" t="s">
        <v>45</v>
      </c>
      <c r="AJ276" s="37">
        <f t="shared" si="131"/>
        <v>28.823</v>
      </c>
      <c r="AK276" t="s">
        <v>45</v>
      </c>
      <c r="AL276" s="37">
        <f t="shared" si="132"/>
        <v>28.823</v>
      </c>
      <c r="AM276" t="s">
        <v>45</v>
      </c>
      <c r="AN276" s="37">
        <f t="shared" si="112"/>
        <v>37.002499999999998</v>
      </c>
      <c r="AO276" t="s">
        <v>45</v>
      </c>
      <c r="AP276" s="37">
        <f t="shared" si="113"/>
        <v>37.002499999999998</v>
      </c>
      <c r="AQ276" t="s">
        <v>45</v>
      </c>
      <c r="AR276" s="37">
        <f t="shared" si="133"/>
        <v>28.823</v>
      </c>
      <c r="AS276" t="s">
        <v>45</v>
      </c>
      <c r="AT276" s="37">
        <f t="shared" si="134"/>
        <v>28.823</v>
      </c>
      <c r="AU276" t="s">
        <v>45</v>
      </c>
      <c r="AV276" s="37">
        <f t="shared" si="135"/>
        <v>37.002499999999998</v>
      </c>
      <c r="AW276" t="s">
        <v>45</v>
      </c>
      <c r="AX276" s="37">
        <f t="shared" si="136"/>
        <v>37.002499999999998</v>
      </c>
      <c r="AY276" t="s">
        <v>45</v>
      </c>
      <c r="AZ276" s="37">
        <f t="shared" si="137"/>
        <v>28.823</v>
      </c>
      <c r="BA276" t="s">
        <v>45</v>
      </c>
      <c r="BB276" s="37">
        <f t="shared" si="138"/>
        <v>20.643500000000003</v>
      </c>
      <c r="BC276" t="s">
        <v>45</v>
      </c>
      <c r="BD276" s="37">
        <f t="shared" si="139"/>
        <v>10.127000000000001</v>
      </c>
      <c r="BE276" t="s">
        <v>45</v>
      </c>
    </row>
    <row r="277" spans="1:57" x14ac:dyDescent="0.25">
      <c r="A277" s="2" t="s">
        <v>323</v>
      </c>
      <c r="B277" s="6"/>
      <c r="C277" s="4" t="s">
        <v>324</v>
      </c>
      <c r="D277" s="5">
        <v>26.95</v>
      </c>
      <c r="E277" s="37">
        <f t="shared" si="114"/>
        <v>21.56</v>
      </c>
      <c r="F277" s="37">
        <f t="shared" si="115"/>
        <v>7.0069999999999997</v>
      </c>
      <c r="G277" s="37">
        <f t="shared" si="116"/>
        <v>26.141499999999997</v>
      </c>
      <c r="H277" s="37">
        <f t="shared" si="117"/>
        <v>25.602499999999999</v>
      </c>
      <c r="I277" t="s">
        <v>44</v>
      </c>
      <c r="J277" s="37">
        <f t="shared" si="118"/>
        <v>26.95</v>
      </c>
      <c r="K277" t="s">
        <v>45</v>
      </c>
      <c r="L277" s="37">
        <f t="shared" si="119"/>
        <v>19.942999999999998</v>
      </c>
      <c r="M277" t="s">
        <v>45</v>
      </c>
      <c r="N277" s="37">
        <f t="shared" si="120"/>
        <v>24.254999999999999</v>
      </c>
      <c r="O277" t="s">
        <v>45</v>
      </c>
      <c r="P277" s="37">
        <f t="shared" si="121"/>
        <v>21.560000000000002</v>
      </c>
      <c r="Q277" t="s">
        <v>45</v>
      </c>
      <c r="R277" s="37">
        <f t="shared" si="122"/>
        <v>26.141499999999997</v>
      </c>
      <c r="S277" t="s">
        <v>45</v>
      </c>
      <c r="T277" s="37">
        <f t="shared" si="123"/>
        <v>26.141499999999997</v>
      </c>
      <c r="U277" t="s">
        <v>45</v>
      </c>
      <c r="V277" s="37">
        <f t="shared" si="124"/>
        <v>21.560000000000002</v>
      </c>
      <c r="W277" t="s">
        <v>45</v>
      </c>
      <c r="X277" s="37">
        <f t="shared" si="125"/>
        <v>25.602499999999999</v>
      </c>
      <c r="Y277" t="s">
        <v>45</v>
      </c>
      <c r="Z277" s="37">
        <f t="shared" si="126"/>
        <v>25.602499999999999</v>
      </c>
      <c r="AA277" t="s">
        <v>45</v>
      </c>
      <c r="AB277" s="37">
        <f t="shared" si="127"/>
        <v>25.602499999999999</v>
      </c>
      <c r="AC277" t="s">
        <v>45</v>
      </c>
      <c r="AD277" s="37">
        <f t="shared" si="128"/>
        <v>25.602499999999999</v>
      </c>
      <c r="AE277" t="s">
        <v>45</v>
      </c>
      <c r="AF277" s="37">
        <f t="shared" si="129"/>
        <v>26.141499999999997</v>
      </c>
      <c r="AG277" t="s">
        <v>45</v>
      </c>
      <c r="AH277" s="37">
        <f t="shared" si="130"/>
        <v>19.942999999999998</v>
      </c>
      <c r="AI277" t="s">
        <v>45</v>
      </c>
      <c r="AJ277" s="37">
        <f t="shared" si="131"/>
        <v>19.942999999999998</v>
      </c>
      <c r="AK277" t="s">
        <v>45</v>
      </c>
      <c r="AL277" s="37">
        <f t="shared" si="132"/>
        <v>19.942999999999998</v>
      </c>
      <c r="AM277" t="s">
        <v>45</v>
      </c>
      <c r="AN277" s="37">
        <f t="shared" si="112"/>
        <v>25.602499999999999</v>
      </c>
      <c r="AO277" t="s">
        <v>45</v>
      </c>
      <c r="AP277" s="37">
        <f t="shared" si="113"/>
        <v>25.602499999999999</v>
      </c>
      <c r="AQ277" t="s">
        <v>45</v>
      </c>
      <c r="AR277" s="37">
        <f t="shared" si="133"/>
        <v>19.942999999999998</v>
      </c>
      <c r="AS277" t="s">
        <v>45</v>
      </c>
      <c r="AT277" s="37">
        <f t="shared" si="134"/>
        <v>19.942999999999998</v>
      </c>
      <c r="AU277" t="s">
        <v>45</v>
      </c>
      <c r="AV277" s="37">
        <f t="shared" si="135"/>
        <v>25.602499999999999</v>
      </c>
      <c r="AW277" t="s">
        <v>45</v>
      </c>
      <c r="AX277" s="37">
        <f t="shared" si="136"/>
        <v>25.602499999999999</v>
      </c>
      <c r="AY277" t="s">
        <v>45</v>
      </c>
      <c r="AZ277" s="37">
        <f t="shared" si="137"/>
        <v>19.942999999999998</v>
      </c>
      <c r="BA277" t="s">
        <v>45</v>
      </c>
      <c r="BB277" s="37">
        <f t="shared" si="138"/>
        <v>14.2835</v>
      </c>
      <c r="BC277" t="s">
        <v>45</v>
      </c>
      <c r="BD277" s="37">
        <f t="shared" si="139"/>
        <v>7.0069999999999997</v>
      </c>
      <c r="BE277" t="s">
        <v>45</v>
      </c>
    </row>
    <row r="278" spans="1:57" x14ac:dyDescent="0.25">
      <c r="A278" s="2" t="s">
        <v>325</v>
      </c>
      <c r="B278" s="6"/>
      <c r="C278" s="4" t="s">
        <v>326</v>
      </c>
      <c r="D278" s="5">
        <v>6.51</v>
      </c>
      <c r="E278" s="37">
        <f t="shared" si="114"/>
        <v>5.2080000000000002</v>
      </c>
      <c r="F278" s="37">
        <f t="shared" si="115"/>
        <v>1.6926000000000001</v>
      </c>
      <c r="G278" s="37">
        <f t="shared" si="116"/>
        <v>6.3146999999999993</v>
      </c>
      <c r="H278" s="37">
        <f t="shared" si="117"/>
        <v>6.1844999999999999</v>
      </c>
      <c r="I278" t="s">
        <v>44</v>
      </c>
      <c r="J278" s="37">
        <f t="shared" si="118"/>
        <v>6.51</v>
      </c>
      <c r="K278" t="s">
        <v>45</v>
      </c>
      <c r="L278" s="37">
        <f t="shared" si="119"/>
        <v>4.8174000000000001</v>
      </c>
      <c r="M278" t="s">
        <v>45</v>
      </c>
      <c r="N278" s="37">
        <f t="shared" si="120"/>
        <v>5.859</v>
      </c>
      <c r="O278" t="s">
        <v>45</v>
      </c>
      <c r="P278" s="37">
        <f t="shared" si="121"/>
        <v>5.2080000000000002</v>
      </c>
      <c r="Q278" t="s">
        <v>45</v>
      </c>
      <c r="R278" s="37">
        <f t="shared" si="122"/>
        <v>6.3146999999999993</v>
      </c>
      <c r="S278" t="s">
        <v>45</v>
      </c>
      <c r="T278" s="37">
        <f t="shared" si="123"/>
        <v>6.3146999999999993</v>
      </c>
      <c r="U278" t="s">
        <v>45</v>
      </c>
      <c r="V278" s="37">
        <f t="shared" si="124"/>
        <v>5.2080000000000002</v>
      </c>
      <c r="W278" t="s">
        <v>45</v>
      </c>
      <c r="X278" s="37">
        <f t="shared" si="125"/>
        <v>6.1844999999999999</v>
      </c>
      <c r="Y278" t="s">
        <v>45</v>
      </c>
      <c r="Z278" s="37">
        <f t="shared" si="126"/>
        <v>6.1844999999999999</v>
      </c>
      <c r="AA278" t="s">
        <v>45</v>
      </c>
      <c r="AB278" s="37">
        <f t="shared" si="127"/>
        <v>6.1844999999999999</v>
      </c>
      <c r="AC278" t="s">
        <v>45</v>
      </c>
      <c r="AD278" s="37">
        <f t="shared" si="128"/>
        <v>6.1844999999999999</v>
      </c>
      <c r="AE278" t="s">
        <v>45</v>
      </c>
      <c r="AF278" s="37">
        <f t="shared" si="129"/>
        <v>6.3146999999999993</v>
      </c>
      <c r="AG278" t="s">
        <v>45</v>
      </c>
      <c r="AH278" s="37">
        <f t="shared" si="130"/>
        <v>4.8174000000000001</v>
      </c>
      <c r="AI278" t="s">
        <v>45</v>
      </c>
      <c r="AJ278" s="37">
        <f t="shared" si="131"/>
        <v>4.8174000000000001</v>
      </c>
      <c r="AK278" t="s">
        <v>45</v>
      </c>
      <c r="AL278" s="37">
        <f t="shared" si="132"/>
        <v>4.8174000000000001</v>
      </c>
      <c r="AM278" t="s">
        <v>45</v>
      </c>
      <c r="AN278" s="37">
        <f t="shared" si="112"/>
        <v>6.1844999999999999</v>
      </c>
      <c r="AO278" t="s">
        <v>45</v>
      </c>
      <c r="AP278" s="37">
        <f t="shared" si="113"/>
        <v>6.1844999999999999</v>
      </c>
      <c r="AQ278" t="s">
        <v>45</v>
      </c>
      <c r="AR278" s="37">
        <f t="shared" si="133"/>
        <v>4.8174000000000001</v>
      </c>
      <c r="AS278" t="s">
        <v>45</v>
      </c>
      <c r="AT278" s="37">
        <f t="shared" si="134"/>
        <v>4.8174000000000001</v>
      </c>
      <c r="AU278" t="s">
        <v>45</v>
      </c>
      <c r="AV278" s="37">
        <f t="shared" si="135"/>
        <v>6.1844999999999999</v>
      </c>
      <c r="AW278" t="s">
        <v>45</v>
      </c>
      <c r="AX278" s="37">
        <f t="shared" si="136"/>
        <v>6.1844999999999999</v>
      </c>
      <c r="AY278" t="s">
        <v>45</v>
      </c>
      <c r="AZ278" s="37">
        <f t="shared" si="137"/>
        <v>4.8174000000000001</v>
      </c>
      <c r="BA278" t="s">
        <v>45</v>
      </c>
      <c r="BB278" s="37">
        <f t="shared" si="138"/>
        <v>3.4502999999999999</v>
      </c>
      <c r="BC278" t="s">
        <v>45</v>
      </c>
      <c r="BD278" s="37">
        <f t="shared" si="139"/>
        <v>1.6926000000000001</v>
      </c>
      <c r="BE278" t="s">
        <v>45</v>
      </c>
    </row>
    <row r="279" spans="1:57" x14ac:dyDescent="0.25">
      <c r="A279" s="2" t="s">
        <v>327</v>
      </c>
      <c r="B279" s="6"/>
      <c r="C279" s="4" t="s">
        <v>328</v>
      </c>
      <c r="D279" s="5">
        <v>40</v>
      </c>
      <c r="E279" s="37">
        <f t="shared" si="114"/>
        <v>32</v>
      </c>
      <c r="F279" s="37">
        <f t="shared" si="115"/>
        <v>10.4</v>
      </c>
      <c r="G279" s="37">
        <f t="shared" si="116"/>
        <v>38.799999999999997</v>
      </c>
      <c r="H279" s="37">
        <f t="shared" si="117"/>
        <v>38</v>
      </c>
      <c r="I279" t="s">
        <v>44</v>
      </c>
      <c r="J279" s="37">
        <f t="shared" si="118"/>
        <v>40</v>
      </c>
      <c r="K279" t="s">
        <v>45</v>
      </c>
      <c r="L279" s="37">
        <f t="shared" si="119"/>
        <v>29.6</v>
      </c>
      <c r="M279" t="s">
        <v>45</v>
      </c>
      <c r="N279" s="37">
        <f t="shared" si="120"/>
        <v>36</v>
      </c>
      <c r="O279" t="s">
        <v>45</v>
      </c>
      <c r="P279" s="37">
        <f t="shared" si="121"/>
        <v>32</v>
      </c>
      <c r="Q279" t="s">
        <v>45</v>
      </c>
      <c r="R279" s="37">
        <f t="shared" si="122"/>
        <v>38.799999999999997</v>
      </c>
      <c r="S279" t="s">
        <v>45</v>
      </c>
      <c r="T279" s="37">
        <f t="shared" si="123"/>
        <v>38.799999999999997</v>
      </c>
      <c r="U279" t="s">
        <v>45</v>
      </c>
      <c r="V279" s="37">
        <f t="shared" si="124"/>
        <v>32</v>
      </c>
      <c r="W279" t="s">
        <v>45</v>
      </c>
      <c r="X279" s="37">
        <f t="shared" si="125"/>
        <v>38</v>
      </c>
      <c r="Y279" t="s">
        <v>45</v>
      </c>
      <c r="Z279" s="37">
        <f t="shared" si="126"/>
        <v>38</v>
      </c>
      <c r="AA279" t="s">
        <v>45</v>
      </c>
      <c r="AB279" s="37">
        <f t="shared" si="127"/>
        <v>38</v>
      </c>
      <c r="AC279" t="s">
        <v>45</v>
      </c>
      <c r="AD279" s="37">
        <f t="shared" si="128"/>
        <v>38</v>
      </c>
      <c r="AE279" t="s">
        <v>45</v>
      </c>
      <c r="AF279" s="37">
        <f t="shared" si="129"/>
        <v>38.799999999999997</v>
      </c>
      <c r="AG279" t="s">
        <v>45</v>
      </c>
      <c r="AH279" s="37">
        <f t="shared" si="130"/>
        <v>29.6</v>
      </c>
      <c r="AI279" t="s">
        <v>45</v>
      </c>
      <c r="AJ279" s="37">
        <f t="shared" si="131"/>
        <v>29.6</v>
      </c>
      <c r="AK279" t="s">
        <v>45</v>
      </c>
      <c r="AL279" s="37">
        <f t="shared" si="132"/>
        <v>29.6</v>
      </c>
      <c r="AM279" t="s">
        <v>45</v>
      </c>
      <c r="AN279" s="37">
        <f t="shared" si="112"/>
        <v>38</v>
      </c>
      <c r="AO279" t="s">
        <v>45</v>
      </c>
      <c r="AP279" s="37">
        <f t="shared" si="113"/>
        <v>38</v>
      </c>
      <c r="AQ279" t="s">
        <v>45</v>
      </c>
      <c r="AR279" s="37">
        <f t="shared" si="133"/>
        <v>29.6</v>
      </c>
      <c r="AS279" t="s">
        <v>45</v>
      </c>
      <c r="AT279" s="37">
        <f t="shared" si="134"/>
        <v>29.6</v>
      </c>
      <c r="AU279" t="s">
        <v>45</v>
      </c>
      <c r="AV279" s="37">
        <f t="shared" si="135"/>
        <v>38</v>
      </c>
      <c r="AW279" t="s">
        <v>45</v>
      </c>
      <c r="AX279" s="37">
        <f t="shared" si="136"/>
        <v>38</v>
      </c>
      <c r="AY279" t="s">
        <v>45</v>
      </c>
      <c r="AZ279" s="37">
        <f t="shared" si="137"/>
        <v>29.6</v>
      </c>
      <c r="BA279" t="s">
        <v>45</v>
      </c>
      <c r="BB279" s="37">
        <f t="shared" si="138"/>
        <v>21.200000000000003</v>
      </c>
      <c r="BC279" t="s">
        <v>45</v>
      </c>
      <c r="BD279" s="37">
        <f t="shared" si="139"/>
        <v>10.4</v>
      </c>
      <c r="BE279" t="s">
        <v>45</v>
      </c>
    </row>
    <row r="280" spans="1:57" x14ac:dyDescent="0.25">
      <c r="A280" s="2" t="s">
        <v>329</v>
      </c>
      <c r="B280" s="6"/>
      <c r="C280" s="4" t="s">
        <v>330</v>
      </c>
      <c r="D280" s="5">
        <v>60.8</v>
      </c>
      <c r="E280" s="37">
        <f t="shared" si="114"/>
        <v>48.64</v>
      </c>
      <c r="F280" s="37">
        <f t="shared" si="115"/>
        <v>15.808</v>
      </c>
      <c r="G280" s="37">
        <f t="shared" si="116"/>
        <v>58.975999999999999</v>
      </c>
      <c r="H280" s="37">
        <f t="shared" si="117"/>
        <v>57.76</v>
      </c>
      <c r="I280" t="s">
        <v>44</v>
      </c>
      <c r="J280" s="37">
        <f t="shared" si="118"/>
        <v>60.8</v>
      </c>
      <c r="K280" t="s">
        <v>45</v>
      </c>
      <c r="L280" s="37">
        <f t="shared" si="119"/>
        <v>44.991999999999997</v>
      </c>
      <c r="M280" t="s">
        <v>45</v>
      </c>
      <c r="N280" s="37">
        <f t="shared" si="120"/>
        <v>54.72</v>
      </c>
      <c r="O280" t="s">
        <v>45</v>
      </c>
      <c r="P280" s="37">
        <f t="shared" si="121"/>
        <v>48.64</v>
      </c>
      <c r="Q280" t="s">
        <v>45</v>
      </c>
      <c r="R280" s="37">
        <f t="shared" si="122"/>
        <v>58.975999999999999</v>
      </c>
      <c r="S280" t="s">
        <v>45</v>
      </c>
      <c r="T280" s="37">
        <f t="shared" si="123"/>
        <v>58.975999999999999</v>
      </c>
      <c r="U280" t="s">
        <v>45</v>
      </c>
      <c r="V280" s="37">
        <f t="shared" si="124"/>
        <v>48.64</v>
      </c>
      <c r="W280" t="s">
        <v>45</v>
      </c>
      <c r="X280" s="37">
        <f t="shared" si="125"/>
        <v>57.76</v>
      </c>
      <c r="Y280" t="s">
        <v>45</v>
      </c>
      <c r="Z280" s="37">
        <f t="shared" si="126"/>
        <v>57.76</v>
      </c>
      <c r="AA280" t="s">
        <v>45</v>
      </c>
      <c r="AB280" s="37">
        <f t="shared" si="127"/>
        <v>57.76</v>
      </c>
      <c r="AC280" t="s">
        <v>45</v>
      </c>
      <c r="AD280" s="37">
        <f t="shared" si="128"/>
        <v>57.76</v>
      </c>
      <c r="AE280" t="s">
        <v>45</v>
      </c>
      <c r="AF280" s="37">
        <f t="shared" si="129"/>
        <v>58.975999999999999</v>
      </c>
      <c r="AG280" t="s">
        <v>45</v>
      </c>
      <c r="AH280" s="37">
        <f t="shared" si="130"/>
        <v>44.991999999999997</v>
      </c>
      <c r="AI280" t="s">
        <v>45</v>
      </c>
      <c r="AJ280" s="37">
        <f t="shared" si="131"/>
        <v>44.991999999999997</v>
      </c>
      <c r="AK280" t="s">
        <v>45</v>
      </c>
      <c r="AL280" s="37">
        <f t="shared" si="132"/>
        <v>44.991999999999997</v>
      </c>
      <c r="AM280" t="s">
        <v>45</v>
      </c>
      <c r="AN280" s="37">
        <f t="shared" si="112"/>
        <v>57.76</v>
      </c>
      <c r="AO280" t="s">
        <v>45</v>
      </c>
      <c r="AP280" s="37">
        <f t="shared" si="113"/>
        <v>57.76</v>
      </c>
      <c r="AQ280" t="s">
        <v>45</v>
      </c>
      <c r="AR280" s="37">
        <f t="shared" si="133"/>
        <v>44.991999999999997</v>
      </c>
      <c r="AS280" t="s">
        <v>45</v>
      </c>
      <c r="AT280" s="37">
        <f t="shared" si="134"/>
        <v>44.991999999999997</v>
      </c>
      <c r="AU280" t="s">
        <v>45</v>
      </c>
      <c r="AV280" s="37">
        <f t="shared" si="135"/>
        <v>57.76</v>
      </c>
      <c r="AW280" t="s">
        <v>45</v>
      </c>
      <c r="AX280" s="37">
        <f t="shared" si="136"/>
        <v>57.76</v>
      </c>
      <c r="AY280" t="s">
        <v>45</v>
      </c>
      <c r="AZ280" s="37">
        <f t="shared" si="137"/>
        <v>44.991999999999997</v>
      </c>
      <c r="BA280" t="s">
        <v>45</v>
      </c>
      <c r="BB280" s="37">
        <f t="shared" si="138"/>
        <v>32.223999999999997</v>
      </c>
      <c r="BC280" t="s">
        <v>45</v>
      </c>
      <c r="BD280" s="37">
        <f t="shared" si="139"/>
        <v>15.808</v>
      </c>
      <c r="BE280" t="s">
        <v>45</v>
      </c>
    </row>
    <row r="281" spans="1:57" x14ac:dyDescent="0.25">
      <c r="A281" s="2" t="s">
        <v>331</v>
      </c>
      <c r="B281" s="6"/>
      <c r="C281" s="4" t="s">
        <v>332</v>
      </c>
      <c r="D281" s="5">
        <v>19.34</v>
      </c>
      <c r="E281" s="37">
        <f t="shared" si="114"/>
        <v>15.472</v>
      </c>
      <c r="F281" s="37">
        <f t="shared" si="115"/>
        <v>5.0284000000000004</v>
      </c>
      <c r="G281" s="37">
        <f t="shared" si="116"/>
        <v>18.759799999999998</v>
      </c>
      <c r="H281" s="37">
        <f t="shared" si="117"/>
        <v>18.372999999999998</v>
      </c>
      <c r="I281" t="s">
        <v>44</v>
      </c>
      <c r="J281" s="37">
        <f t="shared" si="118"/>
        <v>19.34</v>
      </c>
      <c r="K281" t="s">
        <v>45</v>
      </c>
      <c r="L281" s="37">
        <f t="shared" si="119"/>
        <v>14.3116</v>
      </c>
      <c r="M281" t="s">
        <v>45</v>
      </c>
      <c r="N281" s="37">
        <f t="shared" si="120"/>
        <v>17.405999999999999</v>
      </c>
      <c r="O281" t="s">
        <v>45</v>
      </c>
      <c r="P281" s="37">
        <f t="shared" si="121"/>
        <v>15.472000000000001</v>
      </c>
      <c r="Q281" t="s">
        <v>45</v>
      </c>
      <c r="R281" s="37">
        <f t="shared" si="122"/>
        <v>18.759799999999998</v>
      </c>
      <c r="S281" t="s">
        <v>45</v>
      </c>
      <c r="T281" s="37">
        <f t="shared" si="123"/>
        <v>18.759799999999998</v>
      </c>
      <c r="U281" t="s">
        <v>45</v>
      </c>
      <c r="V281" s="37">
        <f t="shared" si="124"/>
        <v>15.472000000000001</v>
      </c>
      <c r="W281" t="s">
        <v>45</v>
      </c>
      <c r="X281" s="37">
        <f t="shared" si="125"/>
        <v>18.372999999999998</v>
      </c>
      <c r="Y281" t="s">
        <v>45</v>
      </c>
      <c r="Z281" s="37">
        <f t="shared" si="126"/>
        <v>18.372999999999998</v>
      </c>
      <c r="AA281" t="s">
        <v>45</v>
      </c>
      <c r="AB281" s="37">
        <f t="shared" si="127"/>
        <v>18.372999999999998</v>
      </c>
      <c r="AC281" t="s">
        <v>45</v>
      </c>
      <c r="AD281" s="37">
        <f t="shared" si="128"/>
        <v>18.372999999999998</v>
      </c>
      <c r="AE281" t="s">
        <v>45</v>
      </c>
      <c r="AF281" s="37">
        <f t="shared" si="129"/>
        <v>18.759799999999998</v>
      </c>
      <c r="AG281" t="s">
        <v>45</v>
      </c>
      <c r="AH281" s="37">
        <f t="shared" si="130"/>
        <v>14.3116</v>
      </c>
      <c r="AI281" t="s">
        <v>45</v>
      </c>
      <c r="AJ281" s="37">
        <f t="shared" si="131"/>
        <v>14.3116</v>
      </c>
      <c r="AK281" t="s">
        <v>45</v>
      </c>
      <c r="AL281" s="37">
        <f t="shared" si="132"/>
        <v>14.3116</v>
      </c>
      <c r="AM281" t="s">
        <v>45</v>
      </c>
      <c r="AN281" s="37">
        <f t="shared" si="112"/>
        <v>18.372999999999998</v>
      </c>
      <c r="AO281" t="s">
        <v>45</v>
      </c>
      <c r="AP281" s="37">
        <f t="shared" si="113"/>
        <v>18.372999999999998</v>
      </c>
      <c r="AQ281" t="s">
        <v>45</v>
      </c>
      <c r="AR281" s="37">
        <f t="shared" si="133"/>
        <v>14.3116</v>
      </c>
      <c r="AS281" t="s">
        <v>45</v>
      </c>
      <c r="AT281" s="37">
        <f t="shared" si="134"/>
        <v>14.3116</v>
      </c>
      <c r="AU281" t="s">
        <v>45</v>
      </c>
      <c r="AV281" s="37">
        <f t="shared" si="135"/>
        <v>18.372999999999998</v>
      </c>
      <c r="AW281" t="s">
        <v>45</v>
      </c>
      <c r="AX281" s="37">
        <f t="shared" si="136"/>
        <v>18.372999999999998</v>
      </c>
      <c r="AY281" t="s">
        <v>45</v>
      </c>
      <c r="AZ281" s="37">
        <f t="shared" si="137"/>
        <v>14.3116</v>
      </c>
      <c r="BA281" t="s">
        <v>45</v>
      </c>
      <c r="BB281" s="37">
        <f t="shared" si="138"/>
        <v>10.250200000000001</v>
      </c>
      <c r="BC281" t="s">
        <v>45</v>
      </c>
      <c r="BD281" s="37">
        <f t="shared" si="139"/>
        <v>5.0284000000000004</v>
      </c>
      <c r="BE281" t="s">
        <v>45</v>
      </c>
    </row>
    <row r="282" spans="1:57" x14ac:dyDescent="0.25">
      <c r="A282" s="2" t="s">
        <v>333</v>
      </c>
      <c r="B282" s="6"/>
      <c r="C282" s="4" t="s">
        <v>334</v>
      </c>
      <c r="D282" s="5">
        <v>157.74</v>
      </c>
      <c r="E282" s="37">
        <f t="shared" si="114"/>
        <v>126.19200000000001</v>
      </c>
      <c r="F282" s="37">
        <f t="shared" si="115"/>
        <v>41.012400000000007</v>
      </c>
      <c r="G282" s="37">
        <f t="shared" si="116"/>
        <v>153.0078</v>
      </c>
      <c r="H282" s="37">
        <f t="shared" si="117"/>
        <v>149.85300000000001</v>
      </c>
      <c r="I282" t="s">
        <v>44</v>
      </c>
      <c r="J282" s="37">
        <f t="shared" si="118"/>
        <v>157.74</v>
      </c>
      <c r="K282" t="s">
        <v>45</v>
      </c>
      <c r="L282" s="37">
        <f t="shared" si="119"/>
        <v>116.72760000000001</v>
      </c>
      <c r="M282" t="s">
        <v>45</v>
      </c>
      <c r="N282" s="37">
        <f t="shared" si="120"/>
        <v>141.96600000000001</v>
      </c>
      <c r="O282" t="s">
        <v>45</v>
      </c>
      <c r="P282" s="37">
        <f t="shared" si="121"/>
        <v>126.19200000000001</v>
      </c>
      <c r="Q282" t="s">
        <v>45</v>
      </c>
      <c r="R282" s="37">
        <f t="shared" si="122"/>
        <v>153.0078</v>
      </c>
      <c r="S282" t="s">
        <v>45</v>
      </c>
      <c r="T282" s="37">
        <f t="shared" si="123"/>
        <v>153.0078</v>
      </c>
      <c r="U282" t="s">
        <v>45</v>
      </c>
      <c r="V282" s="37">
        <f t="shared" si="124"/>
        <v>126.19200000000001</v>
      </c>
      <c r="W282" t="s">
        <v>45</v>
      </c>
      <c r="X282" s="37">
        <f t="shared" si="125"/>
        <v>149.85300000000001</v>
      </c>
      <c r="Y282" t="s">
        <v>45</v>
      </c>
      <c r="Z282" s="37">
        <f t="shared" si="126"/>
        <v>149.85300000000001</v>
      </c>
      <c r="AA282" t="s">
        <v>45</v>
      </c>
      <c r="AB282" s="37">
        <f t="shared" si="127"/>
        <v>149.85300000000001</v>
      </c>
      <c r="AC282" t="s">
        <v>45</v>
      </c>
      <c r="AD282" s="37">
        <f t="shared" si="128"/>
        <v>149.85300000000001</v>
      </c>
      <c r="AE282" t="s">
        <v>45</v>
      </c>
      <c r="AF282" s="37">
        <f t="shared" si="129"/>
        <v>153.0078</v>
      </c>
      <c r="AG282" t="s">
        <v>45</v>
      </c>
      <c r="AH282" s="37">
        <f t="shared" si="130"/>
        <v>116.72760000000001</v>
      </c>
      <c r="AI282" t="s">
        <v>45</v>
      </c>
      <c r="AJ282" s="37">
        <f t="shared" si="131"/>
        <v>116.72760000000001</v>
      </c>
      <c r="AK282" t="s">
        <v>45</v>
      </c>
      <c r="AL282" s="37">
        <f t="shared" si="132"/>
        <v>116.72760000000001</v>
      </c>
      <c r="AM282" t="s">
        <v>45</v>
      </c>
      <c r="AN282" s="37">
        <f t="shared" ref="AN282:AN345" si="140">D282*0.95</f>
        <v>149.85300000000001</v>
      </c>
      <c r="AO282" t="s">
        <v>45</v>
      </c>
      <c r="AP282" s="37">
        <f t="shared" si="113"/>
        <v>149.85300000000001</v>
      </c>
      <c r="AQ282" t="s">
        <v>45</v>
      </c>
      <c r="AR282" s="37">
        <f t="shared" si="133"/>
        <v>116.72760000000001</v>
      </c>
      <c r="AS282" t="s">
        <v>45</v>
      </c>
      <c r="AT282" s="37">
        <f t="shared" si="134"/>
        <v>116.72760000000001</v>
      </c>
      <c r="AU282" t="s">
        <v>45</v>
      </c>
      <c r="AV282" s="37">
        <f t="shared" si="135"/>
        <v>149.85300000000001</v>
      </c>
      <c r="AW282" t="s">
        <v>45</v>
      </c>
      <c r="AX282" s="37">
        <f t="shared" si="136"/>
        <v>149.85300000000001</v>
      </c>
      <c r="AY282" t="s">
        <v>45</v>
      </c>
      <c r="AZ282" s="37">
        <f t="shared" si="137"/>
        <v>116.72760000000001</v>
      </c>
      <c r="BA282" t="s">
        <v>45</v>
      </c>
      <c r="BB282" s="37">
        <f t="shared" si="138"/>
        <v>83.602200000000011</v>
      </c>
      <c r="BC282" t="s">
        <v>45</v>
      </c>
      <c r="BD282" s="37">
        <f t="shared" si="139"/>
        <v>41.012400000000007</v>
      </c>
      <c r="BE282" t="s">
        <v>45</v>
      </c>
    </row>
    <row r="283" spans="1:57" x14ac:dyDescent="0.25">
      <c r="A283" s="2" t="s">
        <v>335</v>
      </c>
      <c r="B283" s="6"/>
      <c r="C283" s="4" t="s">
        <v>336</v>
      </c>
      <c r="D283" s="5">
        <v>81.739999999999995</v>
      </c>
      <c r="E283" s="37">
        <f t="shared" si="114"/>
        <v>65.391999999999996</v>
      </c>
      <c r="F283" s="37">
        <f t="shared" si="115"/>
        <v>21.252399999999998</v>
      </c>
      <c r="G283" s="37">
        <f t="shared" si="116"/>
        <v>79.28779999999999</v>
      </c>
      <c r="H283" s="37">
        <f t="shared" si="117"/>
        <v>77.652999999999992</v>
      </c>
      <c r="I283" t="s">
        <v>44</v>
      </c>
      <c r="J283" s="37">
        <f t="shared" si="118"/>
        <v>81.739999999999995</v>
      </c>
      <c r="K283" t="s">
        <v>45</v>
      </c>
      <c r="L283" s="37">
        <f t="shared" si="119"/>
        <v>60.487599999999993</v>
      </c>
      <c r="M283" t="s">
        <v>45</v>
      </c>
      <c r="N283" s="37">
        <f t="shared" si="120"/>
        <v>73.566000000000003</v>
      </c>
      <c r="O283" t="s">
        <v>45</v>
      </c>
      <c r="P283" s="37">
        <f t="shared" si="121"/>
        <v>65.391999999999996</v>
      </c>
      <c r="Q283" t="s">
        <v>45</v>
      </c>
      <c r="R283" s="37">
        <f t="shared" si="122"/>
        <v>79.28779999999999</v>
      </c>
      <c r="S283" t="s">
        <v>45</v>
      </c>
      <c r="T283" s="37">
        <f t="shared" si="123"/>
        <v>79.28779999999999</v>
      </c>
      <c r="U283" t="s">
        <v>45</v>
      </c>
      <c r="V283" s="37">
        <f t="shared" si="124"/>
        <v>65.391999999999996</v>
      </c>
      <c r="W283" t="s">
        <v>45</v>
      </c>
      <c r="X283" s="37">
        <f t="shared" si="125"/>
        <v>77.652999999999992</v>
      </c>
      <c r="Y283" t="s">
        <v>45</v>
      </c>
      <c r="Z283" s="37">
        <f t="shared" si="126"/>
        <v>77.652999999999992</v>
      </c>
      <c r="AA283" t="s">
        <v>45</v>
      </c>
      <c r="AB283" s="37">
        <f t="shared" si="127"/>
        <v>77.652999999999992</v>
      </c>
      <c r="AC283" t="s">
        <v>45</v>
      </c>
      <c r="AD283" s="37">
        <f t="shared" si="128"/>
        <v>77.652999999999992</v>
      </c>
      <c r="AE283" t="s">
        <v>45</v>
      </c>
      <c r="AF283" s="37">
        <f t="shared" si="129"/>
        <v>79.28779999999999</v>
      </c>
      <c r="AG283" t="s">
        <v>45</v>
      </c>
      <c r="AH283" s="37">
        <f t="shared" si="130"/>
        <v>60.487599999999993</v>
      </c>
      <c r="AI283" t="s">
        <v>45</v>
      </c>
      <c r="AJ283" s="37">
        <f t="shared" si="131"/>
        <v>60.487599999999993</v>
      </c>
      <c r="AK283" t="s">
        <v>45</v>
      </c>
      <c r="AL283" s="37">
        <f t="shared" si="132"/>
        <v>60.487599999999993</v>
      </c>
      <c r="AM283" t="s">
        <v>45</v>
      </c>
      <c r="AN283" s="37">
        <f t="shared" si="140"/>
        <v>77.652999999999992</v>
      </c>
      <c r="AO283" t="s">
        <v>45</v>
      </c>
      <c r="AP283" s="37">
        <f t="shared" si="113"/>
        <v>77.652999999999992</v>
      </c>
      <c r="AQ283" t="s">
        <v>45</v>
      </c>
      <c r="AR283" s="37">
        <f t="shared" si="133"/>
        <v>60.487599999999993</v>
      </c>
      <c r="AS283" t="s">
        <v>45</v>
      </c>
      <c r="AT283" s="37">
        <f t="shared" si="134"/>
        <v>60.487599999999993</v>
      </c>
      <c r="AU283" t="s">
        <v>45</v>
      </c>
      <c r="AV283" s="37">
        <f t="shared" si="135"/>
        <v>77.652999999999992</v>
      </c>
      <c r="AW283" t="s">
        <v>45</v>
      </c>
      <c r="AX283" s="37">
        <f t="shared" si="136"/>
        <v>77.652999999999992</v>
      </c>
      <c r="AY283" t="s">
        <v>45</v>
      </c>
      <c r="AZ283" s="37">
        <f t="shared" si="137"/>
        <v>60.487599999999993</v>
      </c>
      <c r="BA283" t="s">
        <v>45</v>
      </c>
      <c r="BB283" s="37">
        <f t="shared" si="138"/>
        <v>43.322200000000002</v>
      </c>
      <c r="BC283" t="s">
        <v>45</v>
      </c>
      <c r="BD283" s="37">
        <f t="shared" si="139"/>
        <v>21.252399999999998</v>
      </c>
      <c r="BE283" t="s">
        <v>45</v>
      </c>
    </row>
    <row r="284" spans="1:57" x14ac:dyDescent="0.25">
      <c r="A284" s="2" t="s">
        <v>337</v>
      </c>
      <c r="B284" s="6"/>
      <c r="C284" s="4" t="s">
        <v>338</v>
      </c>
      <c r="D284" s="5">
        <v>54.25</v>
      </c>
      <c r="E284" s="37">
        <f t="shared" si="114"/>
        <v>43.4</v>
      </c>
      <c r="F284" s="37">
        <f t="shared" si="115"/>
        <v>14.105</v>
      </c>
      <c r="G284" s="37">
        <f t="shared" si="116"/>
        <v>52.622499999999995</v>
      </c>
      <c r="H284" s="37">
        <f t="shared" si="117"/>
        <v>51.537499999999994</v>
      </c>
      <c r="I284" t="s">
        <v>44</v>
      </c>
      <c r="J284" s="37">
        <f t="shared" si="118"/>
        <v>54.25</v>
      </c>
      <c r="K284" t="s">
        <v>45</v>
      </c>
      <c r="L284" s="37">
        <f t="shared" si="119"/>
        <v>40.144999999999996</v>
      </c>
      <c r="M284" t="s">
        <v>45</v>
      </c>
      <c r="N284" s="37">
        <f t="shared" si="120"/>
        <v>48.825000000000003</v>
      </c>
      <c r="O284" t="s">
        <v>45</v>
      </c>
      <c r="P284" s="37">
        <f t="shared" si="121"/>
        <v>43.400000000000006</v>
      </c>
      <c r="Q284" t="s">
        <v>45</v>
      </c>
      <c r="R284" s="37">
        <f t="shared" si="122"/>
        <v>52.622499999999995</v>
      </c>
      <c r="S284" t="s">
        <v>45</v>
      </c>
      <c r="T284" s="37">
        <f t="shared" si="123"/>
        <v>52.622499999999995</v>
      </c>
      <c r="U284" t="s">
        <v>45</v>
      </c>
      <c r="V284" s="37">
        <f t="shared" si="124"/>
        <v>43.400000000000006</v>
      </c>
      <c r="W284" t="s">
        <v>45</v>
      </c>
      <c r="X284" s="37">
        <f t="shared" si="125"/>
        <v>51.537499999999994</v>
      </c>
      <c r="Y284" t="s">
        <v>45</v>
      </c>
      <c r="Z284" s="37">
        <f t="shared" si="126"/>
        <v>51.537499999999994</v>
      </c>
      <c r="AA284" t="s">
        <v>45</v>
      </c>
      <c r="AB284" s="37">
        <f t="shared" si="127"/>
        <v>51.537499999999994</v>
      </c>
      <c r="AC284" t="s">
        <v>45</v>
      </c>
      <c r="AD284" s="37">
        <f t="shared" si="128"/>
        <v>51.537499999999994</v>
      </c>
      <c r="AE284" t="s">
        <v>45</v>
      </c>
      <c r="AF284" s="37">
        <f t="shared" si="129"/>
        <v>52.622499999999995</v>
      </c>
      <c r="AG284" t="s">
        <v>45</v>
      </c>
      <c r="AH284" s="37">
        <f t="shared" si="130"/>
        <v>40.144999999999996</v>
      </c>
      <c r="AI284" t="s">
        <v>45</v>
      </c>
      <c r="AJ284" s="37">
        <f t="shared" si="131"/>
        <v>40.144999999999996</v>
      </c>
      <c r="AK284" t="s">
        <v>45</v>
      </c>
      <c r="AL284" s="37">
        <f t="shared" si="132"/>
        <v>40.144999999999996</v>
      </c>
      <c r="AM284" t="s">
        <v>45</v>
      </c>
      <c r="AN284" s="37">
        <f t="shared" si="140"/>
        <v>51.537499999999994</v>
      </c>
      <c r="AO284" t="s">
        <v>45</v>
      </c>
      <c r="AP284" s="37">
        <f t="shared" si="113"/>
        <v>51.537499999999994</v>
      </c>
      <c r="AQ284" t="s">
        <v>45</v>
      </c>
      <c r="AR284" s="37">
        <f t="shared" si="133"/>
        <v>40.144999999999996</v>
      </c>
      <c r="AS284" t="s">
        <v>45</v>
      </c>
      <c r="AT284" s="37">
        <f t="shared" si="134"/>
        <v>40.144999999999996</v>
      </c>
      <c r="AU284" t="s">
        <v>45</v>
      </c>
      <c r="AV284" s="37">
        <f t="shared" si="135"/>
        <v>51.537499999999994</v>
      </c>
      <c r="AW284" t="s">
        <v>45</v>
      </c>
      <c r="AX284" s="37">
        <f t="shared" si="136"/>
        <v>51.537499999999994</v>
      </c>
      <c r="AY284" t="s">
        <v>45</v>
      </c>
      <c r="AZ284" s="37">
        <f t="shared" si="137"/>
        <v>40.144999999999996</v>
      </c>
      <c r="BA284" t="s">
        <v>45</v>
      </c>
      <c r="BB284" s="37">
        <f t="shared" si="138"/>
        <v>28.752500000000001</v>
      </c>
      <c r="BC284" t="s">
        <v>45</v>
      </c>
      <c r="BD284" s="37">
        <f t="shared" si="139"/>
        <v>14.105</v>
      </c>
      <c r="BE284" t="s">
        <v>45</v>
      </c>
    </row>
    <row r="285" spans="1:57" x14ac:dyDescent="0.25">
      <c r="A285" s="2" t="s">
        <v>339</v>
      </c>
      <c r="B285" s="6"/>
      <c r="C285" s="4" t="s">
        <v>340</v>
      </c>
      <c r="D285" s="5">
        <v>54.25</v>
      </c>
      <c r="E285" s="37">
        <f t="shared" si="114"/>
        <v>43.4</v>
      </c>
      <c r="F285" s="37">
        <f t="shared" si="115"/>
        <v>14.105</v>
      </c>
      <c r="G285" s="37">
        <f t="shared" si="116"/>
        <v>52.622499999999995</v>
      </c>
      <c r="H285" s="37">
        <f t="shared" si="117"/>
        <v>51.537499999999994</v>
      </c>
      <c r="I285" t="s">
        <v>44</v>
      </c>
      <c r="J285" s="37">
        <f t="shared" si="118"/>
        <v>54.25</v>
      </c>
      <c r="K285" t="s">
        <v>45</v>
      </c>
      <c r="L285" s="37">
        <f t="shared" si="119"/>
        <v>40.144999999999996</v>
      </c>
      <c r="M285" t="s">
        <v>45</v>
      </c>
      <c r="N285" s="37">
        <f t="shared" si="120"/>
        <v>48.825000000000003</v>
      </c>
      <c r="O285" t="s">
        <v>45</v>
      </c>
      <c r="P285" s="37">
        <f t="shared" si="121"/>
        <v>43.400000000000006</v>
      </c>
      <c r="Q285" t="s">
        <v>45</v>
      </c>
      <c r="R285" s="37">
        <f t="shared" si="122"/>
        <v>52.622499999999995</v>
      </c>
      <c r="S285" t="s">
        <v>45</v>
      </c>
      <c r="T285" s="37">
        <f t="shared" si="123"/>
        <v>52.622499999999995</v>
      </c>
      <c r="U285" t="s">
        <v>45</v>
      </c>
      <c r="V285" s="37">
        <f t="shared" si="124"/>
        <v>43.400000000000006</v>
      </c>
      <c r="W285" t="s">
        <v>45</v>
      </c>
      <c r="X285" s="37">
        <f t="shared" si="125"/>
        <v>51.537499999999994</v>
      </c>
      <c r="Y285" t="s">
        <v>45</v>
      </c>
      <c r="Z285" s="37">
        <f t="shared" si="126"/>
        <v>51.537499999999994</v>
      </c>
      <c r="AA285" t="s">
        <v>45</v>
      </c>
      <c r="AB285" s="37">
        <f t="shared" si="127"/>
        <v>51.537499999999994</v>
      </c>
      <c r="AC285" t="s">
        <v>45</v>
      </c>
      <c r="AD285" s="37">
        <f t="shared" si="128"/>
        <v>51.537499999999994</v>
      </c>
      <c r="AE285" t="s">
        <v>45</v>
      </c>
      <c r="AF285" s="37">
        <f t="shared" si="129"/>
        <v>52.622499999999995</v>
      </c>
      <c r="AG285" t="s">
        <v>45</v>
      </c>
      <c r="AH285" s="37">
        <f t="shared" si="130"/>
        <v>40.144999999999996</v>
      </c>
      <c r="AI285" t="s">
        <v>45</v>
      </c>
      <c r="AJ285" s="37">
        <f t="shared" si="131"/>
        <v>40.144999999999996</v>
      </c>
      <c r="AK285" t="s">
        <v>45</v>
      </c>
      <c r="AL285" s="37">
        <f t="shared" si="132"/>
        <v>40.144999999999996</v>
      </c>
      <c r="AM285" t="s">
        <v>45</v>
      </c>
      <c r="AN285" s="37">
        <f t="shared" si="140"/>
        <v>51.537499999999994</v>
      </c>
      <c r="AO285" t="s">
        <v>45</v>
      </c>
      <c r="AP285" s="37">
        <f t="shared" si="113"/>
        <v>51.537499999999994</v>
      </c>
      <c r="AQ285" t="s">
        <v>45</v>
      </c>
      <c r="AR285" s="37">
        <f t="shared" si="133"/>
        <v>40.144999999999996</v>
      </c>
      <c r="AS285" t="s">
        <v>45</v>
      </c>
      <c r="AT285" s="37">
        <f t="shared" si="134"/>
        <v>40.144999999999996</v>
      </c>
      <c r="AU285" t="s">
        <v>45</v>
      </c>
      <c r="AV285" s="37">
        <f t="shared" si="135"/>
        <v>51.537499999999994</v>
      </c>
      <c r="AW285" t="s">
        <v>45</v>
      </c>
      <c r="AX285" s="37">
        <f t="shared" si="136"/>
        <v>51.537499999999994</v>
      </c>
      <c r="AY285" t="s">
        <v>45</v>
      </c>
      <c r="AZ285" s="37">
        <f t="shared" si="137"/>
        <v>40.144999999999996</v>
      </c>
      <c r="BA285" t="s">
        <v>45</v>
      </c>
      <c r="BB285" s="37">
        <f t="shared" si="138"/>
        <v>28.752500000000001</v>
      </c>
      <c r="BC285" t="s">
        <v>45</v>
      </c>
      <c r="BD285" s="37">
        <f t="shared" si="139"/>
        <v>14.105</v>
      </c>
      <c r="BE285" t="s">
        <v>45</v>
      </c>
    </row>
    <row r="286" spans="1:57" x14ac:dyDescent="0.25">
      <c r="A286" s="2" t="s">
        <v>341</v>
      </c>
      <c r="B286" s="6"/>
      <c r="C286" s="4" t="s">
        <v>342</v>
      </c>
      <c r="D286" s="5">
        <v>35.950000000000003</v>
      </c>
      <c r="E286" s="37">
        <f t="shared" si="114"/>
        <v>28.76</v>
      </c>
      <c r="F286" s="37">
        <f t="shared" si="115"/>
        <v>9.3470000000000013</v>
      </c>
      <c r="G286" s="37">
        <f t="shared" si="116"/>
        <v>34.871500000000005</v>
      </c>
      <c r="H286" s="37">
        <f t="shared" si="117"/>
        <v>34.152500000000003</v>
      </c>
      <c r="I286" t="s">
        <v>44</v>
      </c>
      <c r="J286" s="37">
        <f t="shared" si="118"/>
        <v>35.950000000000003</v>
      </c>
      <c r="K286" t="s">
        <v>45</v>
      </c>
      <c r="L286" s="37">
        <f t="shared" si="119"/>
        <v>26.603000000000002</v>
      </c>
      <c r="M286" t="s">
        <v>45</v>
      </c>
      <c r="N286" s="37">
        <f t="shared" si="120"/>
        <v>32.355000000000004</v>
      </c>
      <c r="O286" t="s">
        <v>45</v>
      </c>
      <c r="P286" s="37">
        <f t="shared" si="121"/>
        <v>28.760000000000005</v>
      </c>
      <c r="Q286" t="s">
        <v>45</v>
      </c>
      <c r="R286" s="37">
        <f t="shared" si="122"/>
        <v>34.871500000000005</v>
      </c>
      <c r="S286" t="s">
        <v>45</v>
      </c>
      <c r="T286" s="37">
        <f t="shared" si="123"/>
        <v>34.871500000000005</v>
      </c>
      <c r="U286" t="s">
        <v>45</v>
      </c>
      <c r="V286" s="37">
        <f t="shared" si="124"/>
        <v>28.760000000000005</v>
      </c>
      <c r="W286" t="s">
        <v>45</v>
      </c>
      <c r="X286" s="37">
        <f t="shared" si="125"/>
        <v>34.152500000000003</v>
      </c>
      <c r="Y286" t="s">
        <v>45</v>
      </c>
      <c r="Z286" s="37">
        <f t="shared" si="126"/>
        <v>34.152500000000003</v>
      </c>
      <c r="AA286" t="s">
        <v>45</v>
      </c>
      <c r="AB286" s="37">
        <f t="shared" si="127"/>
        <v>34.152500000000003</v>
      </c>
      <c r="AC286" t="s">
        <v>45</v>
      </c>
      <c r="AD286" s="37">
        <f t="shared" si="128"/>
        <v>34.152500000000003</v>
      </c>
      <c r="AE286" t="s">
        <v>45</v>
      </c>
      <c r="AF286" s="37">
        <f t="shared" si="129"/>
        <v>34.871500000000005</v>
      </c>
      <c r="AG286" t="s">
        <v>45</v>
      </c>
      <c r="AH286" s="37">
        <f t="shared" si="130"/>
        <v>26.603000000000002</v>
      </c>
      <c r="AI286" t="s">
        <v>45</v>
      </c>
      <c r="AJ286" s="37">
        <f t="shared" si="131"/>
        <v>26.603000000000002</v>
      </c>
      <c r="AK286" t="s">
        <v>45</v>
      </c>
      <c r="AL286" s="37">
        <f t="shared" si="132"/>
        <v>26.603000000000002</v>
      </c>
      <c r="AM286" t="s">
        <v>45</v>
      </c>
      <c r="AN286" s="37">
        <f t="shared" si="140"/>
        <v>34.152500000000003</v>
      </c>
      <c r="AO286" t="s">
        <v>45</v>
      </c>
      <c r="AP286" s="37">
        <f t="shared" si="113"/>
        <v>34.152500000000003</v>
      </c>
      <c r="AQ286" t="s">
        <v>45</v>
      </c>
      <c r="AR286" s="37">
        <f t="shared" si="133"/>
        <v>26.603000000000002</v>
      </c>
      <c r="AS286" t="s">
        <v>45</v>
      </c>
      <c r="AT286" s="37">
        <f t="shared" si="134"/>
        <v>26.603000000000002</v>
      </c>
      <c r="AU286" t="s">
        <v>45</v>
      </c>
      <c r="AV286" s="37">
        <f t="shared" si="135"/>
        <v>34.152500000000003</v>
      </c>
      <c r="AW286" t="s">
        <v>45</v>
      </c>
      <c r="AX286" s="37">
        <f t="shared" si="136"/>
        <v>34.152500000000003</v>
      </c>
      <c r="AY286" t="s">
        <v>45</v>
      </c>
      <c r="AZ286" s="37">
        <f t="shared" si="137"/>
        <v>26.603000000000002</v>
      </c>
      <c r="BA286" t="s">
        <v>45</v>
      </c>
      <c r="BB286" s="37">
        <f t="shared" si="138"/>
        <v>19.053500000000003</v>
      </c>
      <c r="BC286" t="s">
        <v>45</v>
      </c>
      <c r="BD286" s="37">
        <f t="shared" si="139"/>
        <v>9.3470000000000013</v>
      </c>
      <c r="BE286" t="s">
        <v>45</v>
      </c>
    </row>
    <row r="287" spans="1:57" x14ac:dyDescent="0.25">
      <c r="A287" s="2" t="s">
        <v>343</v>
      </c>
      <c r="B287" s="6"/>
      <c r="C287" s="4" t="s">
        <v>344</v>
      </c>
      <c r="D287" s="5">
        <v>27.65</v>
      </c>
      <c r="E287" s="37">
        <f t="shared" si="114"/>
        <v>22.119999999999997</v>
      </c>
      <c r="F287" s="37">
        <f t="shared" si="115"/>
        <v>7.1890000000000001</v>
      </c>
      <c r="G287" s="37">
        <f t="shared" si="116"/>
        <v>26.820499999999999</v>
      </c>
      <c r="H287" s="37">
        <f t="shared" si="117"/>
        <v>26.267499999999998</v>
      </c>
      <c r="I287" t="s">
        <v>44</v>
      </c>
      <c r="J287" s="37">
        <f t="shared" si="118"/>
        <v>27.65</v>
      </c>
      <c r="K287" t="s">
        <v>45</v>
      </c>
      <c r="L287" s="37">
        <f t="shared" si="119"/>
        <v>20.460999999999999</v>
      </c>
      <c r="M287" t="s">
        <v>45</v>
      </c>
      <c r="N287" s="37">
        <f t="shared" si="120"/>
        <v>24.884999999999998</v>
      </c>
      <c r="O287" t="s">
        <v>45</v>
      </c>
      <c r="P287" s="37">
        <f t="shared" si="121"/>
        <v>22.12</v>
      </c>
      <c r="Q287" t="s">
        <v>45</v>
      </c>
      <c r="R287" s="37">
        <f t="shared" si="122"/>
        <v>26.820499999999999</v>
      </c>
      <c r="S287" t="s">
        <v>45</v>
      </c>
      <c r="T287" s="37">
        <f t="shared" si="123"/>
        <v>26.820499999999999</v>
      </c>
      <c r="U287" t="s">
        <v>45</v>
      </c>
      <c r="V287" s="37">
        <f t="shared" si="124"/>
        <v>22.12</v>
      </c>
      <c r="W287" t="s">
        <v>45</v>
      </c>
      <c r="X287" s="37">
        <f t="shared" si="125"/>
        <v>26.267499999999998</v>
      </c>
      <c r="Y287" t="s">
        <v>45</v>
      </c>
      <c r="Z287" s="37">
        <f t="shared" si="126"/>
        <v>26.267499999999998</v>
      </c>
      <c r="AA287" t="s">
        <v>45</v>
      </c>
      <c r="AB287" s="37">
        <f t="shared" si="127"/>
        <v>26.267499999999998</v>
      </c>
      <c r="AC287" t="s">
        <v>45</v>
      </c>
      <c r="AD287" s="37">
        <f t="shared" si="128"/>
        <v>26.267499999999998</v>
      </c>
      <c r="AE287" t="s">
        <v>45</v>
      </c>
      <c r="AF287" s="37">
        <f t="shared" si="129"/>
        <v>26.820499999999999</v>
      </c>
      <c r="AG287" t="s">
        <v>45</v>
      </c>
      <c r="AH287" s="37">
        <f t="shared" si="130"/>
        <v>20.460999999999999</v>
      </c>
      <c r="AI287" t="s">
        <v>45</v>
      </c>
      <c r="AJ287" s="37">
        <f t="shared" si="131"/>
        <v>20.460999999999999</v>
      </c>
      <c r="AK287" t="s">
        <v>45</v>
      </c>
      <c r="AL287" s="37">
        <f t="shared" si="132"/>
        <v>20.460999999999999</v>
      </c>
      <c r="AM287" t="s">
        <v>45</v>
      </c>
      <c r="AN287" s="37">
        <f t="shared" si="140"/>
        <v>26.267499999999998</v>
      </c>
      <c r="AO287" t="s">
        <v>45</v>
      </c>
      <c r="AP287" s="37">
        <f t="shared" si="113"/>
        <v>26.267499999999998</v>
      </c>
      <c r="AQ287" t="s">
        <v>45</v>
      </c>
      <c r="AR287" s="37">
        <f t="shared" si="133"/>
        <v>20.460999999999999</v>
      </c>
      <c r="AS287" t="s">
        <v>45</v>
      </c>
      <c r="AT287" s="37">
        <f t="shared" si="134"/>
        <v>20.460999999999999</v>
      </c>
      <c r="AU287" t="s">
        <v>45</v>
      </c>
      <c r="AV287" s="37">
        <f t="shared" si="135"/>
        <v>26.267499999999998</v>
      </c>
      <c r="AW287" t="s">
        <v>45</v>
      </c>
      <c r="AX287" s="37">
        <f t="shared" si="136"/>
        <v>26.267499999999998</v>
      </c>
      <c r="AY287" t="s">
        <v>45</v>
      </c>
      <c r="AZ287" s="37">
        <f t="shared" si="137"/>
        <v>20.460999999999999</v>
      </c>
      <c r="BA287" t="s">
        <v>45</v>
      </c>
      <c r="BB287" s="37">
        <f t="shared" si="138"/>
        <v>14.654500000000001</v>
      </c>
      <c r="BC287" t="s">
        <v>45</v>
      </c>
      <c r="BD287" s="37">
        <f t="shared" si="139"/>
        <v>7.1890000000000001</v>
      </c>
      <c r="BE287" t="s">
        <v>45</v>
      </c>
    </row>
    <row r="288" spans="1:57" x14ac:dyDescent="0.25">
      <c r="A288" s="2" t="s">
        <v>345</v>
      </c>
      <c r="B288" s="6"/>
      <c r="C288" s="4" t="s">
        <v>346</v>
      </c>
      <c r="D288" s="5">
        <v>29.44</v>
      </c>
      <c r="E288" s="37">
        <f t="shared" si="114"/>
        <v>23.552</v>
      </c>
      <c r="F288" s="37">
        <f t="shared" si="115"/>
        <v>7.6544000000000008</v>
      </c>
      <c r="G288" s="37">
        <f t="shared" si="116"/>
        <v>28.556799999999999</v>
      </c>
      <c r="H288" s="37">
        <f t="shared" si="117"/>
        <v>27.968</v>
      </c>
      <c r="I288" t="s">
        <v>44</v>
      </c>
      <c r="J288" s="37">
        <f t="shared" si="118"/>
        <v>29.44</v>
      </c>
      <c r="K288" t="s">
        <v>45</v>
      </c>
      <c r="L288" s="37">
        <f t="shared" si="119"/>
        <v>21.785600000000002</v>
      </c>
      <c r="M288" t="s">
        <v>45</v>
      </c>
      <c r="N288" s="37">
        <f t="shared" si="120"/>
        <v>26.496000000000002</v>
      </c>
      <c r="O288" t="s">
        <v>45</v>
      </c>
      <c r="P288" s="37">
        <f t="shared" si="121"/>
        <v>23.552000000000003</v>
      </c>
      <c r="Q288" t="s">
        <v>45</v>
      </c>
      <c r="R288" s="37">
        <f t="shared" si="122"/>
        <v>28.556799999999999</v>
      </c>
      <c r="S288" t="s">
        <v>45</v>
      </c>
      <c r="T288" s="37">
        <f t="shared" si="123"/>
        <v>28.556799999999999</v>
      </c>
      <c r="U288" t="s">
        <v>45</v>
      </c>
      <c r="V288" s="37">
        <f t="shared" si="124"/>
        <v>23.552000000000003</v>
      </c>
      <c r="W288" t="s">
        <v>45</v>
      </c>
      <c r="X288" s="37">
        <f t="shared" si="125"/>
        <v>27.968</v>
      </c>
      <c r="Y288" t="s">
        <v>45</v>
      </c>
      <c r="Z288" s="37">
        <f t="shared" si="126"/>
        <v>27.968</v>
      </c>
      <c r="AA288" t="s">
        <v>45</v>
      </c>
      <c r="AB288" s="37">
        <f t="shared" si="127"/>
        <v>27.968</v>
      </c>
      <c r="AC288" t="s">
        <v>45</v>
      </c>
      <c r="AD288" s="37">
        <f t="shared" si="128"/>
        <v>27.968</v>
      </c>
      <c r="AE288" t="s">
        <v>45</v>
      </c>
      <c r="AF288" s="37">
        <f t="shared" si="129"/>
        <v>28.556799999999999</v>
      </c>
      <c r="AG288" t="s">
        <v>45</v>
      </c>
      <c r="AH288" s="37">
        <f t="shared" si="130"/>
        <v>21.785600000000002</v>
      </c>
      <c r="AI288" t="s">
        <v>45</v>
      </c>
      <c r="AJ288" s="37">
        <f t="shared" si="131"/>
        <v>21.785600000000002</v>
      </c>
      <c r="AK288" t="s">
        <v>45</v>
      </c>
      <c r="AL288" s="37">
        <f t="shared" si="132"/>
        <v>21.785600000000002</v>
      </c>
      <c r="AM288" t="s">
        <v>45</v>
      </c>
      <c r="AN288" s="37">
        <f t="shared" si="140"/>
        <v>27.968</v>
      </c>
      <c r="AO288" t="s">
        <v>45</v>
      </c>
      <c r="AP288" s="37">
        <f t="shared" si="113"/>
        <v>27.968</v>
      </c>
      <c r="AQ288" t="s">
        <v>45</v>
      </c>
      <c r="AR288" s="37">
        <f t="shared" si="133"/>
        <v>21.785600000000002</v>
      </c>
      <c r="AS288" t="s">
        <v>45</v>
      </c>
      <c r="AT288" s="37">
        <f t="shared" si="134"/>
        <v>21.785600000000002</v>
      </c>
      <c r="AU288" t="s">
        <v>45</v>
      </c>
      <c r="AV288" s="37">
        <f t="shared" si="135"/>
        <v>27.968</v>
      </c>
      <c r="AW288" t="s">
        <v>45</v>
      </c>
      <c r="AX288" s="37">
        <f t="shared" si="136"/>
        <v>27.968</v>
      </c>
      <c r="AY288" t="s">
        <v>45</v>
      </c>
      <c r="AZ288" s="37">
        <f t="shared" si="137"/>
        <v>21.785600000000002</v>
      </c>
      <c r="BA288" t="s">
        <v>45</v>
      </c>
      <c r="BB288" s="37">
        <f t="shared" si="138"/>
        <v>15.603200000000001</v>
      </c>
      <c r="BC288" t="s">
        <v>45</v>
      </c>
      <c r="BD288" s="37">
        <f t="shared" si="139"/>
        <v>7.6544000000000008</v>
      </c>
      <c r="BE288" t="s">
        <v>45</v>
      </c>
    </row>
    <row r="289" spans="1:57" x14ac:dyDescent="0.25">
      <c r="A289" s="2" t="s">
        <v>347</v>
      </c>
      <c r="B289" s="6"/>
      <c r="C289" s="4" t="s">
        <v>348</v>
      </c>
      <c r="D289" s="5">
        <v>138</v>
      </c>
      <c r="E289" s="37">
        <f t="shared" si="114"/>
        <v>110.4</v>
      </c>
      <c r="F289" s="37">
        <f t="shared" si="115"/>
        <v>35.880000000000003</v>
      </c>
      <c r="G289" s="37">
        <f t="shared" si="116"/>
        <v>133.85999999999999</v>
      </c>
      <c r="H289" s="37">
        <f t="shared" si="117"/>
        <v>131.1</v>
      </c>
      <c r="I289" t="s">
        <v>44</v>
      </c>
      <c r="J289" s="37">
        <f t="shared" si="118"/>
        <v>138</v>
      </c>
      <c r="K289" t="s">
        <v>45</v>
      </c>
      <c r="L289" s="37">
        <f t="shared" si="119"/>
        <v>102.12</v>
      </c>
      <c r="M289" t="s">
        <v>45</v>
      </c>
      <c r="N289" s="37">
        <f t="shared" si="120"/>
        <v>124.2</v>
      </c>
      <c r="O289" t="s">
        <v>45</v>
      </c>
      <c r="P289" s="37">
        <f t="shared" si="121"/>
        <v>110.4</v>
      </c>
      <c r="Q289" t="s">
        <v>45</v>
      </c>
      <c r="R289" s="37">
        <f t="shared" si="122"/>
        <v>133.85999999999999</v>
      </c>
      <c r="S289" t="s">
        <v>45</v>
      </c>
      <c r="T289" s="37">
        <f t="shared" si="123"/>
        <v>133.85999999999999</v>
      </c>
      <c r="U289" t="s">
        <v>45</v>
      </c>
      <c r="V289" s="37">
        <f t="shared" si="124"/>
        <v>110.4</v>
      </c>
      <c r="W289" t="s">
        <v>45</v>
      </c>
      <c r="X289" s="37">
        <f t="shared" si="125"/>
        <v>131.1</v>
      </c>
      <c r="Y289" t="s">
        <v>45</v>
      </c>
      <c r="Z289" s="37">
        <f t="shared" si="126"/>
        <v>131.1</v>
      </c>
      <c r="AA289" t="s">
        <v>45</v>
      </c>
      <c r="AB289" s="37">
        <f t="shared" si="127"/>
        <v>131.1</v>
      </c>
      <c r="AC289" t="s">
        <v>45</v>
      </c>
      <c r="AD289" s="37">
        <f t="shared" si="128"/>
        <v>131.1</v>
      </c>
      <c r="AE289" t="s">
        <v>45</v>
      </c>
      <c r="AF289" s="37">
        <f t="shared" si="129"/>
        <v>133.85999999999999</v>
      </c>
      <c r="AG289" t="s">
        <v>45</v>
      </c>
      <c r="AH289" s="37">
        <f t="shared" si="130"/>
        <v>102.12</v>
      </c>
      <c r="AI289" t="s">
        <v>45</v>
      </c>
      <c r="AJ289" s="37">
        <f t="shared" si="131"/>
        <v>102.12</v>
      </c>
      <c r="AK289" t="s">
        <v>45</v>
      </c>
      <c r="AL289" s="37">
        <f t="shared" si="132"/>
        <v>102.12</v>
      </c>
      <c r="AM289" t="s">
        <v>45</v>
      </c>
      <c r="AN289" s="37">
        <f t="shared" si="140"/>
        <v>131.1</v>
      </c>
      <c r="AO289" t="s">
        <v>45</v>
      </c>
      <c r="AP289" s="37">
        <f t="shared" si="113"/>
        <v>131.1</v>
      </c>
      <c r="AQ289" t="s">
        <v>45</v>
      </c>
      <c r="AR289" s="37">
        <f t="shared" si="133"/>
        <v>102.12</v>
      </c>
      <c r="AS289" t="s">
        <v>45</v>
      </c>
      <c r="AT289" s="37">
        <f t="shared" si="134"/>
        <v>102.12</v>
      </c>
      <c r="AU289" t="s">
        <v>45</v>
      </c>
      <c r="AV289" s="37">
        <f t="shared" si="135"/>
        <v>131.1</v>
      </c>
      <c r="AW289" t="s">
        <v>45</v>
      </c>
      <c r="AX289" s="37">
        <f t="shared" si="136"/>
        <v>131.1</v>
      </c>
      <c r="AY289" t="s">
        <v>45</v>
      </c>
      <c r="AZ289" s="37">
        <f t="shared" si="137"/>
        <v>102.12</v>
      </c>
      <c r="BA289" t="s">
        <v>45</v>
      </c>
      <c r="BB289" s="37">
        <f t="shared" si="138"/>
        <v>73.14</v>
      </c>
      <c r="BC289" t="s">
        <v>45</v>
      </c>
      <c r="BD289" s="37">
        <f t="shared" si="139"/>
        <v>35.880000000000003</v>
      </c>
      <c r="BE289" t="s">
        <v>45</v>
      </c>
    </row>
    <row r="290" spans="1:57" x14ac:dyDescent="0.25">
      <c r="A290" s="2" t="s">
        <v>349</v>
      </c>
      <c r="B290" s="6"/>
      <c r="C290" s="4" t="s">
        <v>350</v>
      </c>
      <c r="D290" s="5">
        <v>100</v>
      </c>
      <c r="E290" s="37">
        <f t="shared" si="114"/>
        <v>80</v>
      </c>
      <c r="F290" s="37">
        <f t="shared" si="115"/>
        <v>26</v>
      </c>
      <c r="G290" s="37">
        <f t="shared" si="116"/>
        <v>97</v>
      </c>
      <c r="H290" s="37">
        <f t="shared" si="117"/>
        <v>95</v>
      </c>
      <c r="I290" t="s">
        <v>44</v>
      </c>
      <c r="J290" s="37">
        <f t="shared" si="118"/>
        <v>100</v>
      </c>
      <c r="K290" t="s">
        <v>45</v>
      </c>
      <c r="L290" s="37">
        <f t="shared" si="119"/>
        <v>74</v>
      </c>
      <c r="M290" t="s">
        <v>45</v>
      </c>
      <c r="N290" s="37">
        <f t="shared" si="120"/>
        <v>90</v>
      </c>
      <c r="O290" t="s">
        <v>45</v>
      </c>
      <c r="P290" s="37">
        <f t="shared" si="121"/>
        <v>80</v>
      </c>
      <c r="Q290" t="s">
        <v>45</v>
      </c>
      <c r="R290" s="37">
        <f t="shared" si="122"/>
        <v>97</v>
      </c>
      <c r="S290" t="s">
        <v>45</v>
      </c>
      <c r="T290" s="37">
        <f t="shared" si="123"/>
        <v>97</v>
      </c>
      <c r="U290" t="s">
        <v>45</v>
      </c>
      <c r="V290" s="37">
        <f t="shared" si="124"/>
        <v>80</v>
      </c>
      <c r="W290" t="s">
        <v>45</v>
      </c>
      <c r="X290" s="37">
        <f t="shared" si="125"/>
        <v>95</v>
      </c>
      <c r="Y290" t="s">
        <v>45</v>
      </c>
      <c r="Z290" s="37">
        <f t="shared" si="126"/>
        <v>95</v>
      </c>
      <c r="AA290" t="s">
        <v>45</v>
      </c>
      <c r="AB290" s="37">
        <f t="shared" si="127"/>
        <v>95</v>
      </c>
      <c r="AC290" t="s">
        <v>45</v>
      </c>
      <c r="AD290" s="37">
        <f t="shared" si="128"/>
        <v>95</v>
      </c>
      <c r="AE290" t="s">
        <v>45</v>
      </c>
      <c r="AF290" s="37">
        <f t="shared" si="129"/>
        <v>97</v>
      </c>
      <c r="AG290" t="s">
        <v>45</v>
      </c>
      <c r="AH290" s="37">
        <f t="shared" si="130"/>
        <v>74</v>
      </c>
      <c r="AI290" t="s">
        <v>45</v>
      </c>
      <c r="AJ290" s="37">
        <f t="shared" si="131"/>
        <v>74</v>
      </c>
      <c r="AK290" t="s">
        <v>45</v>
      </c>
      <c r="AL290" s="37">
        <f t="shared" si="132"/>
        <v>74</v>
      </c>
      <c r="AM290" t="s">
        <v>45</v>
      </c>
      <c r="AN290" s="37">
        <f t="shared" si="140"/>
        <v>95</v>
      </c>
      <c r="AO290" t="s">
        <v>45</v>
      </c>
      <c r="AP290" s="37">
        <f t="shared" si="113"/>
        <v>95</v>
      </c>
      <c r="AQ290" t="s">
        <v>45</v>
      </c>
      <c r="AR290" s="37">
        <f t="shared" si="133"/>
        <v>74</v>
      </c>
      <c r="AS290" t="s">
        <v>45</v>
      </c>
      <c r="AT290" s="37">
        <f t="shared" si="134"/>
        <v>74</v>
      </c>
      <c r="AU290" t="s">
        <v>45</v>
      </c>
      <c r="AV290" s="37">
        <f t="shared" si="135"/>
        <v>95</v>
      </c>
      <c r="AW290" t="s">
        <v>45</v>
      </c>
      <c r="AX290" s="37">
        <f t="shared" si="136"/>
        <v>95</v>
      </c>
      <c r="AY290" t="s">
        <v>45</v>
      </c>
      <c r="AZ290" s="37">
        <f t="shared" si="137"/>
        <v>74</v>
      </c>
      <c r="BA290" t="s">
        <v>45</v>
      </c>
      <c r="BB290" s="37">
        <f t="shared" si="138"/>
        <v>53</v>
      </c>
      <c r="BC290" t="s">
        <v>45</v>
      </c>
      <c r="BD290" s="37">
        <f t="shared" si="139"/>
        <v>26</v>
      </c>
      <c r="BE290" t="s">
        <v>45</v>
      </c>
    </row>
    <row r="291" spans="1:57" x14ac:dyDescent="0.25">
      <c r="A291" s="2" t="s">
        <v>351</v>
      </c>
      <c r="B291" s="6"/>
      <c r="C291" s="4" t="s">
        <v>350</v>
      </c>
      <c r="D291" s="5">
        <v>50</v>
      </c>
      <c r="E291" s="37">
        <f t="shared" si="114"/>
        <v>40</v>
      </c>
      <c r="F291" s="37">
        <f t="shared" si="115"/>
        <v>13</v>
      </c>
      <c r="G291" s="37">
        <f t="shared" si="116"/>
        <v>48.5</v>
      </c>
      <c r="H291" s="37">
        <f t="shared" si="117"/>
        <v>47.5</v>
      </c>
      <c r="I291" t="s">
        <v>44</v>
      </c>
      <c r="J291" s="37">
        <f t="shared" si="118"/>
        <v>50</v>
      </c>
      <c r="K291" t="s">
        <v>45</v>
      </c>
      <c r="L291" s="37">
        <f t="shared" si="119"/>
        <v>37</v>
      </c>
      <c r="M291" t="s">
        <v>45</v>
      </c>
      <c r="N291" s="37">
        <f t="shared" si="120"/>
        <v>45</v>
      </c>
      <c r="O291" t="s">
        <v>45</v>
      </c>
      <c r="P291" s="37">
        <f t="shared" si="121"/>
        <v>40</v>
      </c>
      <c r="Q291" t="s">
        <v>45</v>
      </c>
      <c r="R291" s="37">
        <f t="shared" si="122"/>
        <v>48.5</v>
      </c>
      <c r="S291" t="s">
        <v>45</v>
      </c>
      <c r="T291" s="37">
        <f t="shared" si="123"/>
        <v>48.5</v>
      </c>
      <c r="U291" t="s">
        <v>45</v>
      </c>
      <c r="V291" s="37">
        <f t="shared" si="124"/>
        <v>40</v>
      </c>
      <c r="W291" t="s">
        <v>45</v>
      </c>
      <c r="X291" s="37">
        <f t="shared" si="125"/>
        <v>47.5</v>
      </c>
      <c r="Y291" t="s">
        <v>45</v>
      </c>
      <c r="Z291" s="37">
        <f t="shared" si="126"/>
        <v>47.5</v>
      </c>
      <c r="AA291" t="s">
        <v>45</v>
      </c>
      <c r="AB291" s="37">
        <f t="shared" si="127"/>
        <v>47.5</v>
      </c>
      <c r="AC291" t="s">
        <v>45</v>
      </c>
      <c r="AD291" s="37">
        <f t="shared" si="128"/>
        <v>47.5</v>
      </c>
      <c r="AE291" t="s">
        <v>45</v>
      </c>
      <c r="AF291" s="37">
        <f t="shared" si="129"/>
        <v>48.5</v>
      </c>
      <c r="AG291" t="s">
        <v>45</v>
      </c>
      <c r="AH291" s="37">
        <f t="shared" si="130"/>
        <v>37</v>
      </c>
      <c r="AI291" t="s">
        <v>45</v>
      </c>
      <c r="AJ291" s="37">
        <f t="shared" si="131"/>
        <v>37</v>
      </c>
      <c r="AK291" t="s">
        <v>45</v>
      </c>
      <c r="AL291" s="37">
        <f t="shared" si="132"/>
        <v>37</v>
      </c>
      <c r="AM291" t="s">
        <v>45</v>
      </c>
      <c r="AN291" s="37">
        <f t="shared" si="140"/>
        <v>47.5</v>
      </c>
      <c r="AO291" t="s">
        <v>45</v>
      </c>
      <c r="AP291" s="37">
        <f t="shared" si="113"/>
        <v>47.5</v>
      </c>
      <c r="AQ291" t="s">
        <v>45</v>
      </c>
      <c r="AR291" s="37">
        <f t="shared" si="133"/>
        <v>37</v>
      </c>
      <c r="AS291" t="s">
        <v>45</v>
      </c>
      <c r="AT291" s="37">
        <f t="shared" si="134"/>
        <v>37</v>
      </c>
      <c r="AU291" t="s">
        <v>45</v>
      </c>
      <c r="AV291" s="37">
        <f t="shared" si="135"/>
        <v>47.5</v>
      </c>
      <c r="AW291" t="s">
        <v>45</v>
      </c>
      <c r="AX291" s="37">
        <f t="shared" si="136"/>
        <v>47.5</v>
      </c>
      <c r="AY291" t="s">
        <v>45</v>
      </c>
      <c r="AZ291" s="37">
        <f t="shared" si="137"/>
        <v>37</v>
      </c>
      <c r="BA291" t="s">
        <v>45</v>
      </c>
      <c r="BB291" s="37">
        <f t="shared" si="138"/>
        <v>26.5</v>
      </c>
      <c r="BC291" t="s">
        <v>45</v>
      </c>
      <c r="BD291" s="37">
        <f t="shared" si="139"/>
        <v>13</v>
      </c>
      <c r="BE291" t="s">
        <v>45</v>
      </c>
    </row>
    <row r="292" spans="1:57" x14ac:dyDescent="0.25">
      <c r="A292" s="2" t="s">
        <v>352</v>
      </c>
      <c r="B292" s="6"/>
      <c r="C292" s="4" t="s">
        <v>350</v>
      </c>
      <c r="D292" s="5">
        <v>143.88</v>
      </c>
      <c r="E292" s="37">
        <f t="shared" si="114"/>
        <v>115.104</v>
      </c>
      <c r="F292" s="37">
        <f t="shared" si="115"/>
        <v>37.408799999999999</v>
      </c>
      <c r="G292" s="37">
        <f t="shared" si="116"/>
        <v>139.56359999999998</v>
      </c>
      <c r="H292" s="37">
        <f t="shared" si="117"/>
        <v>136.68599999999998</v>
      </c>
      <c r="I292" t="s">
        <v>44</v>
      </c>
      <c r="J292" s="37">
        <f t="shared" si="118"/>
        <v>143.88</v>
      </c>
      <c r="K292" t="s">
        <v>45</v>
      </c>
      <c r="L292" s="37">
        <f t="shared" si="119"/>
        <v>106.4712</v>
      </c>
      <c r="M292" t="s">
        <v>45</v>
      </c>
      <c r="N292" s="37">
        <f t="shared" si="120"/>
        <v>129.49199999999999</v>
      </c>
      <c r="O292" t="s">
        <v>45</v>
      </c>
      <c r="P292" s="37">
        <f t="shared" si="121"/>
        <v>115.104</v>
      </c>
      <c r="Q292" t="s">
        <v>45</v>
      </c>
      <c r="R292" s="37">
        <f t="shared" si="122"/>
        <v>139.56359999999998</v>
      </c>
      <c r="S292" t="s">
        <v>45</v>
      </c>
      <c r="T292" s="37">
        <f t="shared" si="123"/>
        <v>139.56359999999998</v>
      </c>
      <c r="U292" t="s">
        <v>45</v>
      </c>
      <c r="V292" s="37">
        <f t="shared" si="124"/>
        <v>115.104</v>
      </c>
      <c r="W292" t="s">
        <v>45</v>
      </c>
      <c r="X292" s="37">
        <f t="shared" si="125"/>
        <v>136.68599999999998</v>
      </c>
      <c r="Y292" t="s">
        <v>45</v>
      </c>
      <c r="Z292" s="37">
        <f t="shared" si="126"/>
        <v>136.68599999999998</v>
      </c>
      <c r="AA292" t="s">
        <v>45</v>
      </c>
      <c r="AB292" s="37">
        <f t="shared" si="127"/>
        <v>136.68599999999998</v>
      </c>
      <c r="AC292" t="s">
        <v>45</v>
      </c>
      <c r="AD292" s="37">
        <f t="shared" si="128"/>
        <v>136.68599999999998</v>
      </c>
      <c r="AE292" t="s">
        <v>45</v>
      </c>
      <c r="AF292" s="37">
        <f t="shared" si="129"/>
        <v>139.56359999999998</v>
      </c>
      <c r="AG292" t="s">
        <v>45</v>
      </c>
      <c r="AH292" s="37">
        <f t="shared" si="130"/>
        <v>106.4712</v>
      </c>
      <c r="AI292" t="s">
        <v>45</v>
      </c>
      <c r="AJ292" s="37">
        <f t="shared" si="131"/>
        <v>106.4712</v>
      </c>
      <c r="AK292" t="s">
        <v>45</v>
      </c>
      <c r="AL292" s="37">
        <f t="shared" si="132"/>
        <v>106.4712</v>
      </c>
      <c r="AM292" t="s">
        <v>45</v>
      </c>
      <c r="AN292" s="37">
        <f t="shared" si="140"/>
        <v>136.68599999999998</v>
      </c>
      <c r="AO292" t="s">
        <v>45</v>
      </c>
      <c r="AP292" s="37">
        <f t="shared" si="113"/>
        <v>136.68599999999998</v>
      </c>
      <c r="AQ292" t="s">
        <v>45</v>
      </c>
      <c r="AR292" s="37">
        <f t="shared" si="133"/>
        <v>106.4712</v>
      </c>
      <c r="AS292" t="s">
        <v>45</v>
      </c>
      <c r="AT292" s="37">
        <f t="shared" si="134"/>
        <v>106.4712</v>
      </c>
      <c r="AU292" t="s">
        <v>45</v>
      </c>
      <c r="AV292" s="37">
        <f t="shared" si="135"/>
        <v>136.68599999999998</v>
      </c>
      <c r="AW292" t="s">
        <v>45</v>
      </c>
      <c r="AX292" s="37">
        <f t="shared" si="136"/>
        <v>136.68599999999998</v>
      </c>
      <c r="AY292" t="s">
        <v>45</v>
      </c>
      <c r="AZ292" s="37">
        <f t="shared" si="137"/>
        <v>106.4712</v>
      </c>
      <c r="BA292" t="s">
        <v>45</v>
      </c>
      <c r="BB292" s="37">
        <f t="shared" si="138"/>
        <v>76.256399999999999</v>
      </c>
      <c r="BC292" t="s">
        <v>45</v>
      </c>
      <c r="BD292" s="37">
        <f t="shared" si="139"/>
        <v>37.408799999999999</v>
      </c>
      <c r="BE292" t="s">
        <v>45</v>
      </c>
    </row>
    <row r="293" spans="1:57" x14ac:dyDescent="0.25">
      <c r="A293" s="2" t="s">
        <v>353</v>
      </c>
      <c r="B293" s="6"/>
      <c r="C293" s="4" t="s">
        <v>350</v>
      </c>
      <c r="D293" s="5">
        <v>143.88</v>
      </c>
      <c r="E293" s="37">
        <f t="shared" si="114"/>
        <v>115.104</v>
      </c>
      <c r="F293" s="37">
        <f t="shared" si="115"/>
        <v>37.408799999999999</v>
      </c>
      <c r="G293" s="37">
        <f t="shared" si="116"/>
        <v>139.56359999999998</v>
      </c>
      <c r="H293" s="37">
        <f t="shared" si="117"/>
        <v>136.68599999999998</v>
      </c>
      <c r="I293" t="s">
        <v>44</v>
      </c>
      <c r="J293" s="37">
        <f t="shared" si="118"/>
        <v>143.88</v>
      </c>
      <c r="K293" t="s">
        <v>45</v>
      </c>
      <c r="L293" s="37">
        <f t="shared" si="119"/>
        <v>106.4712</v>
      </c>
      <c r="M293" t="s">
        <v>45</v>
      </c>
      <c r="N293" s="37">
        <f t="shared" si="120"/>
        <v>129.49199999999999</v>
      </c>
      <c r="O293" t="s">
        <v>45</v>
      </c>
      <c r="P293" s="37">
        <f t="shared" si="121"/>
        <v>115.104</v>
      </c>
      <c r="Q293" t="s">
        <v>45</v>
      </c>
      <c r="R293" s="37">
        <f t="shared" si="122"/>
        <v>139.56359999999998</v>
      </c>
      <c r="S293" t="s">
        <v>45</v>
      </c>
      <c r="T293" s="37">
        <f t="shared" si="123"/>
        <v>139.56359999999998</v>
      </c>
      <c r="U293" t="s">
        <v>45</v>
      </c>
      <c r="V293" s="37">
        <f t="shared" si="124"/>
        <v>115.104</v>
      </c>
      <c r="W293" t="s">
        <v>45</v>
      </c>
      <c r="X293" s="37">
        <f t="shared" si="125"/>
        <v>136.68599999999998</v>
      </c>
      <c r="Y293" t="s">
        <v>45</v>
      </c>
      <c r="Z293" s="37">
        <f t="shared" si="126"/>
        <v>136.68599999999998</v>
      </c>
      <c r="AA293" t="s">
        <v>45</v>
      </c>
      <c r="AB293" s="37">
        <f t="shared" si="127"/>
        <v>136.68599999999998</v>
      </c>
      <c r="AC293" t="s">
        <v>45</v>
      </c>
      <c r="AD293" s="37">
        <f t="shared" si="128"/>
        <v>136.68599999999998</v>
      </c>
      <c r="AE293" t="s">
        <v>45</v>
      </c>
      <c r="AF293" s="37">
        <f t="shared" si="129"/>
        <v>139.56359999999998</v>
      </c>
      <c r="AG293" t="s">
        <v>45</v>
      </c>
      <c r="AH293" s="37">
        <f t="shared" si="130"/>
        <v>106.4712</v>
      </c>
      <c r="AI293" t="s">
        <v>45</v>
      </c>
      <c r="AJ293" s="37">
        <f t="shared" si="131"/>
        <v>106.4712</v>
      </c>
      <c r="AK293" t="s">
        <v>45</v>
      </c>
      <c r="AL293" s="37">
        <f t="shared" si="132"/>
        <v>106.4712</v>
      </c>
      <c r="AM293" t="s">
        <v>45</v>
      </c>
      <c r="AN293" s="37">
        <f t="shared" si="140"/>
        <v>136.68599999999998</v>
      </c>
      <c r="AO293" t="s">
        <v>45</v>
      </c>
      <c r="AP293" s="37">
        <f t="shared" si="113"/>
        <v>136.68599999999998</v>
      </c>
      <c r="AQ293" t="s">
        <v>45</v>
      </c>
      <c r="AR293" s="37">
        <f t="shared" si="133"/>
        <v>106.4712</v>
      </c>
      <c r="AS293" t="s">
        <v>45</v>
      </c>
      <c r="AT293" s="37">
        <f t="shared" si="134"/>
        <v>106.4712</v>
      </c>
      <c r="AU293" t="s">
        <v>45</v>
      </c>
      <c r="AV293" s="37">
        <f t="shared" si="135"/>
        <v>136.68599999999998</v>
      </c>
      <c r="AW293" t="s">
        <v>45</v>
      </c>
      <c r="AX293" s="37">
        <f t="shared" si="136"/>
        <v>136.68599999999998</v>
      </c>
      <c r="AY293" t="s">
        <v>45</v>
      </c>
      <c r="AZ293" s="37">
        <f t="shared" si="137"/>
        <v>106.4712</v>
      </c>
      <c r="BA293" t="s">
        <v>45</v>
      </c>
      <c r="BB293" s="37">
        <f t="shared" si="138"/>
        <v>76.256399999999999</v>
      </c>
      <c r="BC293" t="s">
        <v>45</v>
      </c>
      <c r="BD293" s="37">
        <f t="shared" si="139"/>
        <v>37.408799999999999</v>
      </c>
      <c r="BE293" t="s">
        <v>45</v>
      </c>
    </row>
    <row r="294" spans="1:57" x14ac:dyDescent="0.25">
      <c r="A294" s="2" t="s">
        <v>354</v>
      </c>
      <c r="B294" s="6"/>
      <c r="C294" s="4" t="s">
        <v>350</v>
      </c>
      <c r="D294" s="5">
        <v>81.11</v>
      </c>
      <c r="E294" s="37">
        <f t="shared" si="114"/>
        <v>64.888000000000005</v>
      </c>
      <c r="F294" s="37">
        <f t="shared" si="115"/>
        <v>21.0886</v>
      </c>
      <c r="G294" s="37">
        <f t="shared" si="116"/>
        <v>78.676699999999997</v>
      </c>
      <c r="H294" s="37">
        <f t="shared" si="117"/>
        <v>77.05449999999999</v>
      </c>
      <c r="I294" t="s">
        <v>44</v>
      </c>
      <c r="J294" s="37">
        <f t="shared" si="118"/>
        <v>81.11</v>
      </c>
      <c r="K294" t="s">
        <v>45</v>
      </c>
      <c r="L294" s="37">
        <f t="shared" si="119"/>
        <v>60.0214</v>
      </c>
      <c r="M294" t="s">
        <v>45</v>
      </c>
      <c r="N294" s="37">
        <f t="shared" si="120"/>
        <v>72.998999999999995</v>
      </c>
      <c r="O294" t="s">
        <v>45</v>
      </c>
      <c r="P294" s="37">
        <f t="shared" si="121"/>
        <v>64.888000000000005</v>
      </c>
      <c r="Q294" t="s">
        <v>45</v>
      </c>
      <c r="R294" s="37">
        <f t="shared" si="122"/>
        <v>78.676699999999997</v>
      </c>
      <c r="S294" t="s">
        <v>45</v>
      </c>
      <c r="T294" s="37">
        <f t="shared" si="123"/>
        <v>78.676699999999997</v>
      </c>
      <c r="U294" t="s">
        <v>45</v>
      </c>
      <c r="V294" s="37">
        <f t="shared" si="124"/>
        <v>64.888000000000005</v>
      </c>
      <c r="W294" t="s">
        <v>45</v>
      </c>
      <c r="X294" s="37">
        <f t="shared" si="125"/>
        <v>77.05449999999999</v>
      </c>
      <c r="Y294" t="s">
        <v>45</v>
      </c>
      <c r="Z294" s="37">
        <f t="shared" si="126"/>
        <v>77.05449999999999</v>
      </c>
      <c r="AA294" t="s">
        <v>45</v>
      </c>
      <c r="AB294" s="37">
        <f t="shared" si="127"/>
        <v>77.05449999999999</v>
      </c>
      <c r="AC294" t="s">
        <v>45</v>
      </c>
      <c r="AD294" s="37">
        <f t="shared" si="128"/>
        <v>77.05449999999999</v>
      </c>
      <c r="AE294" t="s">
        <v>45</v>
      </c>
      <c r="AF294" s="37">
        <f t="shared" si="129"/>
        <v>78.676699999999997</v>
      </c>
      <c r="AG294" t="s">
        <v>45</v>
      </c>
      <c r="AH294" s="37">
        <f t="shared" si="130"/>
        <v>60.0214</v>
      </c>
      <c r="AI294" t="s">
        <v>45</v>
      </c>
      <c r="AJ294" s="37">
        <f t="shared" si="131"/>
        <v>60.0214</v>
      </c>
      <c r="AK294" t="s">
        <v>45</v>
      </c>
      <c r="AL294" s="37">
        <f t="shared" si="132"/>
        <v>60.0214</v>
      </c>
      <c r="AM294" t="s">
        <v>45</v>
      </c>
      <c r="AN294" s="37">
        <f t="shared" si="140"/>
        <v>77.05449999999999</v>
      </c>
      <c r="AO294" t="s">
        <v>45</v>
      </c>
      <c r="AP294" s="37">
        <f t="shared" si="113"/>
        <v>77.05449999999999</v>
      </c>
      <c r="AQ294" t="s">
        <v>45</v>
      </c>
      <c r="AR294" s="37">
        <f t="shared" si="133"/>
        <v>60.0214</v>
      </c>
      <c r="AS294" t="s">
        <v>45</v>
      </c>
      <c r="AT294" s="37">
        <f t="shared" si="134"/>
        <v>60.0214</v>
      </c>
      <c r="AU294" t="s">
        <v>45</v>
      </c>
      <c r="AV294" s="37">
        <f t="shared" si="135"/>
        <v>77.05449999999999</v>
      </c>
      <c r="AW294" t="s">
        <v>45</v>
      </c>
      <c r="AX294" s="37">
        <f t="shared" si="136"/>
        <v>77.05449999999999</v>
      </c>
      <c r="AY294" t="s">
        <v>45</v>
      </c>
      <c r="AZ294" s="37">
        <f t="shared" si="137"/>
        <v>60.0214</v>
      </c>
      <c r="BA294" t="s">
        <v>45</v>
      </c>
      <c r="BB294" s="37">
        <f t="shared" si="138"/>
        <v>42.988300000000002</v>
      </c>
      <c r="BC294" t="s">
        <v>45</v>
      </c>
      <c r="BD294" s="37">
        <f t="shared" si="139"/>
        <v>21.0886</v>
      </c>
      <c r="BE294" t="s">
        <v>45</v>
      </c>
    </row>
    <row r="295" spans="1:57" x14ac:dyDescent="0.25">
      <c r="A295" s="2" t="s">
        <v>355</v>
      </c>
      <c r="B295" s="6"/>
      <c r="C295" s="4" t="s">
        <v>350</v>
      </c>
      <c r="D295" s="5">
        <v>143.88</v>
      </c>
      <c r="E295" s="37">
        <f t="shared" si="114"/>
        <v>115.104</v>
      </c>
      <c r="F295" s="37">
        <f t="shared" si="115"/>
        <v>37.408799999999999</v>
      </c>
      <c r="G295" s="37">
        <f t="shared" si="116"/>
        <v>139.56359999999998</v>
      </c>
      <c r="H295" s="37">
        <f t="shared" si="117"/>
        <v>136.68599999999998</v>
      </c>
      <c r="I295" t="s">
        <v>44</v>
      </c>
      <c r="J295" s="37">
        <f t="shared" si="118"/>
        <v>143.88</v>
      </c>
      <c r="K295" t="s">
        <v>45</v>
      </c>
      <c r="L295" s="37">
        <f t="shared" si="119"/>
        <v>106.4712</v>
      </c>
      <c r="M295" t="s">
        <v>45</v>
      </c>
      <c r="N295" s="37">
        <f t="shared" si="120"/>
        <v>129.49199999999999</v>
      </c>
      <c r="O295" t="s">
        <v>45</v>
      </c>
      <c r="P295" s="37">
        <f t="shared" si="121"/>
        <v>115.104</v>
      </c>
      <c r="Q295" t="s">
        <v>45</v>
      </c>
      <c r="R295" s="37">
        <f t="shared" si="122"/>
        <v>139.56359999999998</v>
      </c>
      <c r="S295" t="s">
        <v>45</v>
      </c>
      <c r="T295" s="37">
        <f t="shared" si="123"/>
        <v>139.56359999999998</v>
      </c>
      <c r="U295" t="s">
        <v>45</v>
      </c>
      <c r="V295" s="37">
        <f t="shared" si="124"/>
        <v>115.104</v>
      </c>
      <c r="W295" t="s">
        <v>45</v>
      </c>
      <c r="X295" s="37">
        <f t="shared" si="125"/>
        <v>136.68599999999998</v>
      </c>
      <c r="Y295" t="s">
        <v>45</v>
      </c>
      <c r="Z295" s="37">
        <f t="shared" si="126"/>
        <v>136.68599999999998</v>
      </c>
      <c r="AA295" t="s">
        <v>45</v>
      </c>
      <c r="AB295" s="37">
        <f t="shared" si="127"/>
        <v>136.68599999999998</v>
      </c>
      <c r="AC295" t="s">
        <v>45</v>
      </c>
      <c r="AD295" s="37">
        <f t="shared" si="128"/>
        <v>136.68599999999998</v>
      </c>
      <c r="AE295" t="s">
        <v>45</v>
      </c>
      <c r="AF295" s="37">
        <f t="shared" si="129"/>
        <v>139.56359999999998</v>
      </c>
      <c r="AG295" t="s">
        <v>45</v>
      </c>
      <c r="AH295" s="37">
        <f t="shared" si="130"/>
        <v>106.4712</v>
      </c>
      <c r="AI295" t="s">
        <v>45</v>
      </c>
      <c r="AJ295" s="37">
        <f t="shared" si="131"/>
        <v>106.4712</v>
      </c>
      <c r="AK295" t="s">
        <v>45</v>
      </c>
      <c r="AL295" s="37">
        <f t="shared" si="132"/>
        <v>106.4712</v>
      </c>
      <c r="AM295" t="s">
        <v>45</v>
      </c>
      <c r="AN295" s="37">
        <f t="shared" si="140"/>
        <v>136.68599999999998</v>
      </c>
      <c r="AO295" t="s">
        <v>45</v>
      </c>
      <c r="AP295" s="37">
        <f t="shared" si="113"/>
        <v>136.68599999999998</v>
      </c>
      <c r="AQ295" t="s">
        <v>45</v>
      </c>
      <c r="AR295" s="37">
        <f t="shared" si="133"/>
        <v>106.4712</v>
      </c>
      <c r="AS295" t="s">
        <v>45</v>
      </c>
      <c r="AT295" s="37">
        <f t="shared" si="134"/>
        <v>106.4712</v>
      </c>
      <c r="AU295" t="s">
        <v>45</v>
      </c>
      <c r="AV295" s="37">
        <f t="shared" si="135"/>
        <v>136.68599999999998</v>
      </c>
      <c r="AW295" t="s">
        <v>45</v>
      </c>
      <c r="AX295" s="37">
        <f t="shared" si="136"/>
        <v>136.68599999999998</v>
      </c>
      <c r="AY295" t="s">
        <v>45</v>
      </c>
      <c r="AZ295" s="37">
        <f t="shared" si="137"/>
        <v>106.4712</v>
      </c>
      <c r="BA295" t="s">
        <v>45</v>
      </c>
      <c r="BB295" s="37">
        <f t="shared" si="138"/>
        <v>76.256399999999999</v>
      </c>
      <c r="BC295" t="s">
        <v>45</v>
      </c>
      <c r="BD295" s="37">
        <f t="shared" si="139"/>
        <v>37.408799999999999</v>
      </c>
      <c r="BE295" t="s">
        <v>45</v>
      </c>
    </row>
    <row r="296" spans="1:57" ht="30" x14ac:dyDescent="0.25">
      <c r="A296" s="2" t="s">
        <v>356</v>
      </c>
      <c r="B296" s="6"/>
      <c r="C296" s="4" t="s">
        <v>357</v>
      </c>
      <c r="D296" s="5">
        <v>23.46</v>
      </c>
      <c r="E296" s="37">
        <f t="shared" si="114"/>
        <v>18.768000000000001</v>
      </c>
      <c r="F296" s="37">
        <f t="shared" si="115"/>
        <v>6.0996000000000006</v>
      </c>
      <c r="G296" s="37">
        <f t="shared" si="116"/>
        <v>22.7562</v>
      </c>
      <c r="H296" s="37">
        <f t="shared" si="117"/>
        <v>22.286999999999999</v>
      </c>
      <c r="I296" t="s">
        <v>44</v>
      </c>
      <c r="J296" s="37">
        <f t="shared" si="118"/>
        <v>23.46</v>
      </c>
      <c r="K296" t="s">
        <v>45</v>
      </c>
      <c r="L296" s="37">
        <f t="shared" si="119"/>
        <v>17.360400000000002</v>
      </c>
      <c r="M296" t="s">
        <v>45</v>
      </c>
      <c r="N296" s="37">
        <f t="shared" si="120"/>
        <v>21.114000000000001</v>
      </c>
      <c r="O296" t="s">
        <v>45</v>
      </c>
      <c r="P296" s="37">
        <f t="shared" si="121"/>
        <v>18.768000000000001</v>
      </c>
      <c r="Q296" t="s">
        <v>45</v>
      </c>
      <c r="R296" s="37">
        <f t="shared" si="122"/>
        <v>22.7562</v>
      </c>
      <c r="S296" t="s">
        <v>45</v>
      </c>
      <c r="T296" s="37">
        <f t="shared" si="123"/>
        <v>22.7562</v>
      </c>
      <c r="U296" t="s">
        <v>45</v>
      </c>
      <c r="V296" s="37">
        <f t="shared" si="124"/>
        <v>18.768000000000001</v>
      </c>
      <c r="W296" t="s">
        <v>45</v>
      </c>
      <c r="X296" s="37">
        <f t="shared" si="125"/>
        <v>22.286999999999999</v>
      </c>
      <c r="Y296" t="s">
        <v>45</v>
      </c>
      <c r="Z296" s="37">
        <f t="shared" si="126"/>
        <v>22.286999999999999</v>
      </c>
      <c r="AA296" t="s">
        <v>45</v>
      </c>
      <c r="AB296" s="37">
        <f t="shared" si="127"/>
        <v>22.286999999999999</v>
      </c>
      <c r="AC296" t="s">
        <v>45</v>
      </c>
      <c r="AD296" s="37">
        <f t="shared" si="128"/>
        <v>22.286999999999999</v>
      </c>
      <c r="AE296" t="s">
        <v>45</v>
      </c>
      <c r="AF296" s="37">
        <f t="shared" si="129"/>
        <v>22.7562</v>
      </c>
      <c r="AG296" t="s">
        <v>45</v>
      </c>
      <c r="AH296" s="37">
        <f t="shared" si="130"/>
        <v>17.360400000000002</v>
      </c>
      <c r="AI296" t="s">
        <v>45</v>
      </c>
      <c r="AJ296" s="37">
        <f t="shared" si="131"/>
        <v>17.360400000000002</v>
      </c>
      <c r="AK296" t="s">
        <v>45</v>
      </c>
      <c r="AL296" s="37">
        <f t="shared" si="132"/>
        <v>17.360400000000002</v>
      </c>
      <c r="AM296" t="s">
        <v>45</v>
      </c>
      <c r="AN296" s="37">
        <f t="shared" si="140"/>
        <v>22.286999999999999</v>
      </c>
      <c r="AO296" t="s">
        <v>45</v>
      </c>
      <c r="AP296" s="37">
        <f t="shared" si="113"/>
        <v>22.286999999999999</v>
      </c>
      <c r="AQ296" t="s">
        <v>45</v>
      </c>
      <c r="AR296" s="37">
        <f t="shared" si="133"/>
        <v>17.360400000000002</v>
      </c>
      <c r="AS296" t="s">
        <v>45</v>
      </c>
      <c r="AT296" s="37">
        <f t="shared" si="134"/>
        <v>17.360400000000002</v>
      </c>
      <c r="AU296" t="s">
        <v>45</v>
      </c>
      <c r="AV296" s="37">
        <f t="shared" si="135"/>
        <v>22.286999999999999</v>
      </c>
      <c r="AW296" t="s">
        <v>45</v>
      </c>
      <c r="AX296" s="37">
        <f t="shared" si="136"/>
        <v>22.286999999999999</v>
      </c>
      <c r="AY296" t="s">
        <v>45</v>
      </c>
      <c r="AZ296" s="37">
        <f t="shared" si="137"/>
        <v>17.360400000000002</v>
      </c>
      <c r="BA296" t="s">
        <v>45</v>
      </c>
      <c r="BB296" s="37">
        <f t="shared" si="138"/>
        <v>12.433800000000002</v>
      </c>
      <c r="BC296" t="s">
        <v>45</v>
      </c>
      <c r="BD296" s="37">
        <f t="shared" si="139"/>
        <v>6.0996000000000006</v>
      </c>
      <c r="BE296" t="s">
        <v>45</v>
      </c>
    </row>
    <row r="297" spans="1:57" x14ac:dyDescent="0.25">
      <c r="A297" s="2" t="s">
        <v>358</v>
      </c>
      <c r="B297" s="6"/>
      <c r="C297" s="4" t="s">
        <v>359</v>
      </c>
      <c r="D297" s="5">
        <v>1459.41</v>
      </c>
      <c r="E297" s="37">
        <f t="shared" si="114"/>
        <v>1167.528</v>
      </c>
      <c r="F297" s="37">
        <f t="shared" si="115"/>
        <v>379.44660000000005</v>
      </c>
      <c r="G297" s="37">
        <f t="shared" si="116"/>
        <v>1415.6277</v>
      </c>
      <c r="H297" s="37">
        <f t="shared" si="117"/>
        <v>1386.4395</v>
      </c>
      <c r="I297" t="s">
        <v>44</v>
      </c>
      <c r="J297" s="37">
        <f t="shared" si="118"/>
        <v>1459.41</v>
      </c>
      <c r="K297" t="s">
        <v>45</v>
      </c>
      <c r="L297" s="37">
        <f t="shared" si="119"/>
        <v>1079.9634000000001</v>
      </c>
      <c r="M297" t="s">
        <v>45</v>
      </c>
      <c r="N297" s="37">
        <f t="shared" si="120"/>
        <v>1313.4690000000001</v>
      </c>
      <c r="O297" t="s">
        <v>45</v>
      </c>
      <c r="P297" s="37">
        <f t="shared" si="121"/>
        <v>1167.528</v>
      </c>
      <c r="Q297" t="s">
        <v>45</v>
      </c>
      <c r="R297" s="37">
        <f t="shared" si="122"/>
        <v>1415.6277</v>
      </c>
      <c r="S297" t="s">
        <v>45</v>
      </c>
      <c r="T297" s="37">
        <f t="shared" si="123"/>
        <v>1415.6277</v>
      </c>
      <c r="U297" t="s">
        <v>45</v>
      </c>
      <c r="V297" s="37">
        <f t="shared" si="124"/>
        <v>1167.528</v>
      </c>
      <c r="W297" t="s">
        <v>45</v>
      </c>
      <c r="X297" s="37">
        <f t="shared" si="125"/>
        <v>1386.4395</v>
      </c>
      <c r="Y297" t="s">
        <v>45</v>
      </c>
      <c r="Z297" s="37">
        <f t="shared" si="126"/>
        <v>1386.4395</v>
      </c>
      <c r="AA297" t="s">
        <v>45</v>
      </c>
      <c r="AB297" s="37">
        <f t="shared" si="127"/>
        <v>1386.4395</v>
      </c>
      <c r="AC297" t="s">
        <v>45</v>
      </c>
      <c r="AD297" s="37">
        <f t="shared" si="128"/>
        <v>1386.4395</v>
      </c>
      <c r="AE297" t="s">
        <v>45</v>
      </c>
      <c r="AF297" s="37">
        <f t="shared" si="129"/>
        <v>1415.6277</v>
      </c>
      <c r="AG297" t="s">
        <v>45</v>
      </c>
      <c r="AH297" s="37">
        <f t="shared" si="130"/>
        <v>1079.9634000000001</v>
      </c>
      <c r="AI297" t="s">
        <v>45</v>
      </c>
      <c r="AJ297" s="37">
        <f t="shared" si="131"/>
        <v>1079.9634000000001</v>
      </c>
      <c r="AK297" t="s">
        <v>45</v>
      </c>
      <c r="AL297" s="37">
        <f t="shared" si="132"/>
        <v>1079.9634000000001</v>
      </c>
      <c r="AM297" t="s">
        <v>45</v>
      </c>
      <c r="AN297" s="37">
        <f t="shared" si="140"/>
        <v>1386.4395</v>
      </c>
      <c r="AO297" t="s">
        <v>45</v>
      </c>
      <c r="AP297" s="37">
        <f t="shared" si="113"/>
        <v>1386.4395</v>
      </c>
      <c r="AQ297" t="s">
        <v>45</v>
      </c>
      <c r="AR297" s="37">
        <f t="shared" si="133"/>
        <v>1079.9634000000001</v>
      </c>
      <c r="AS297" t="s">
        <v>45</v>
      </c>
      <c r="AT297" s="37">
        <f t="shared" si="134"/>
        <v>1079.9634000000001</v>
      </c>
      <c r="AU297" t="s">
        <v>45</v>
      </c>
      <c r="AV297" s="37">
        <f t="shared" si="135"/>
        <v>1386.4395</v>
      </c>
      <c r="AW297" t="s">
        <v>45</v>
      </c>
      <c r="AX297" s="37">
        <f t="shared" si="136"/>
        <v>1386.4395</v>
      </c>
      <c r="AY297" t="s">
        <v>45</v>
      </c>
      <c r="AZ297" s="37">
        <f t="shared" si="137"/>
        <v>1079.9634000000001</v>
      </c>
      <c r="BA297" t="s">
        <v>45</v>
      </c>
      <c r="BB297" s="37">
        <f t="shared" si="138"/>
        <v>773.48730000000012</v>
      </c>
      <c r="BC297" t="s">
        <v>45</v>
      </c>
      <c r="BD297" s="37">
        <f t="shared" si="139"/>
        <v>379.44660000000005</v>
      </c>
      <c r="BE297" t="s">
        <v>45</v>
      </c>
    </row>
    <row r="298" spans="1:57" s="39" customFormat="1" x14ac:dyDescent="0.25">
      <c r="A298" s="79" t="s">
        <v>360</v>
      </c>
      <c r="B298" s="67"/>
      <c r="C298" s="67"/>
      <c r="D298" s="80"/>
      <c r="E298" s="38"/>
      <c r="F298" s="38"/>
      <c r="G298" s="38"/>
      <c r="H298" s="38"/>
      <c r="J298" s="38"/>
      <c r="L298" s="38"/>
      <c r="N298" s="38"/>
      <c r="P298" s="38"/>
      <c r="R298" s="38"/>
      <c r="T298" s="38"/>
      <c r="V298" s="38"/>
      <c r="X298" s="38"/>
      <c r="Z298" s="38"/>
      <c r="AB298" s="38"/>
      <c r="AD298" s="38"/>
      <c r="AF298" s="38"/>
      <c r="AH298" s="38"/>
      <c r="AJ298" s="38"/>
      <c r="AL298" s="38"/>
      <c r="AN298" s="38"/>
      <c r="AP298" s="38"/>
      <c r="AR298" s="38"/>
      <c r="AT298" s="38"/>
      <c r="AV298" s="38"/>
      <c r="AX298" s="38"/>
      <c r="AZ298" s="38"/>
      <c r="BB298" s="38"/>
      <c r="BD298" s="38"/>
    </row>
    <row r="299" spans="1:57" s="39" customFormat="1" x14ac:dyDescent="0.25">
      <c r="A299" s="81"/>
      <c r="B299" s="68"/>
      <c r="C299" s="68"/>
      <c r="D299" s="82"/>
      <c r="E299" s="38"/>
      <c r="F299" s="38"/>
      <c r="G299" s="38"/>
      <c r="H299" s="38"/>
      <c r="J299" s="38"/>
      <c r="L299" s="38"/>
      <c r="N299" s="38"/>
      <c r="P299" s="38"/>
      <c r="R299" s="38"/>
      <c r="T299" s="38"/>
      <c r="V299" s="38"/>
      <c r="X299" s="38"/>
      <c r="Z299" s="38"/>
      <c r="AB299" s="38"/>
      <c r="AD299" s="38"/>
      <c r="AF299" s="38"/>
      <c r="AH299" s="38"/>
      <c r="AJ299" s="38"/>
      <c r="AL299" s="38"/>
      <c r="AN299" s="38"/>
      <c r="AP299" s="38"/>
      <c r="AR299" s="38"/>
      <c r="AT299" s="38"/>
      <c r="AV299" s="38"/>
      <c r="AX299" s="38"/>
      <c r="AZ299" s="38"/>
      <c r="BB299" s="38"/>
      <c r="BD299" s="38"/>
    </row>
    <row r="300" spans="1:57" x14ac:dyDescent="0.25">
      <c r="A300" s="62" t="s">
        <v>361</v>
      </c>
      <c r="B300" s="7" t="s">
        <v>362</v>
      </c>
      <c r="C300" s="4">
        <v>70030</v>
      </c>
      <c r="D300" s="5">
        <v>100.22</v>
      </c>
      <c r="E300" s="37">
        <f t="shared" si="114"/>
        <v>80.176000000000002</v>
      </c>
      <c r="F300" s="37">
        <f t="shared" si="115"/>
        <v>26.057200000000002</v>
      </c>
      <c r="G300" s="37">
        <f t="shared" si="116"/>
        <v>97.213399999999993</v>
      </c>
      <c r="H300" s="37">
        <f t="shared" si="117"/>
        <v>95.208999999999989</v>
      </c>
      <c r="I300" t="s">
        <v>44</v>
      </c>
      <c r="J300" s="37">
        <f t="shared" si="118"/>
        <v>100.22</v>
      </c>
      <c r="K300" t="s">
        <v>45</v>
      </c>
      <c r="L300" s="37">
        <f t="shared" si="119"/>
        <v>74.162800000000004</v>
      </c>
      <c r="M300" t="s">
        <v>45</v>
      </c>
      <c r="N300" s="37">
        <f t="shared" si="120"/>
        <v>90.198000000000008</v>
      </c>
      <c r="O300" t="s">
        <v>45</v>
      </c>
      <c r="P300" s="37">
        <f t="shared" si="121"/>
        <v>80.176000000000002</v>
      </c>
      <c r="Q300" t="s">
        <v>45</v>
      </c>
      <c r="R300" s="37">
        <f t="shared" si="122"/>
        <v>97.213399999999993</v>
      </c>
      <c r="S300" t="s">
        <v>45</v>
      </c>
      <c r="T300" s="37">
        <f t="shared" si="123"/>
        <v>97.213399999999993</v>
      </c>
      <c r="U300" t="s">
        <v>45</v>
      </c>
      <c r="V300" s="37">
        <f t="shared" si="124"/>
        <v>80.176000000000002</v>
      </c>
      <c r="W300" t="s">
        <v>45</v>
      </c>
      <c r="X300" s="37">
        <f t="shared" si="125"/>
        <v>95.208999999999989</v>
      </c>
      <c r="Y300" t="s">
        <v>45</v>
      </c>
      <c r="Z300" s="37">
        <f t="shared" si="126"/>
        <v>95.208999999999989</v>
      </c>
      <c r="AA300" t="s">
        <v>45</v>
      </c>
      <c r="AB300" s="37">
        <f t="shared" si="127"/>
        <v>95.208999999999989</v>
      </c>
      <c r="AC300" t="s">
        <v>45</v>
      </c>
      <c r="AD300" s="37">
        <f t="shared" si="128"/>
        <v>95.208999999999989</v>
      </c>
      <c r="AE300" t="s">
        <v>45</v>
      </c>
      <c r="AF300" s="37">
        <f t="shared" si="129"/>
        <v>97.213399999999993</v>
      </c>
      <c r="AG300" t="s">
        <v>45</v>
      </c>
      <c r="AH300" s="37">
        <f t="shared" si="130"/>
        <v>74.162800000000004</v>
      </c>
      <c r="AI300" t="s">
        <v>45</v>
      </c>
      <c r="AJ300" s="37">
        <f t="shared" si="131"/>
        <v>74.162800000000004</v>
      </c>
      <c r="AK300" t="s">
        <v>45</v>
      </c>
      <c r="AL300" s="37">
        <f t="shared" si="132"/>
        <v>74.162800000000004</v>
      </c>
      <c r="AM300" t="s">
        <v>45</v>
      </c>
      <c r="AN300" s="37">
        <f t="shared" si="140"/>
        <v>95.208999999999989</v>
      </c>
      <c r="AO300" t="s">
        <v>45</v>
      </c>
      <c r="AP300" s="37">
        <f t="shared" si="113"/>
        <v>95.208999999999989</v>
      </c>
      <c r="AQ300" t="s">
        <v>45</v>
      </c>
      <c r="AR300" s="37">
        <f t="shared" si="133"/>
        <v>74.162800000000004</v>
      </c>
      <c r="AS300" t="s">
        <v>45</v>
      </c>
      <c r="AT300" s="37">
        <f t="shared" si="134"/>
        <v>74.162800000000004</v>
      </c>
      <c r="AU300" t="s">
        <v>45</v>
      </c>
      <c r="AV300" s="37">
        <f t="shared" si="135"/>
        <v>95.208999999999989</v>
      </c>
      <c r="AW300" t="s">
        <v>45</v>
      </c>
      <c r="AX300" s="37">
        <f t="shared" si="136"/>
        <v>95.208999999999989</v>
      </c>
      <c r="AY300" t="s">
        <v>45</v>
      </c>
      <c r="AZ300" s="37">
        <f t="shared" si="137"/>
        <v>74.162800000000004</v>
      </c>
      <c r="BA300" t="s">
        <v>45</v>
      </c>
      <c r="BB300" s="37">
        <f t="shared" si="138"/>
        <v>53.116600000000005</v>
      </c>
      <c r="BC300" t="s">
        <v>45</v>
      </c>
      <c r="BD300" s="37">
        <f t="shared" si="139"/>
        <v>26.057200000000002</v>
      </c>
      <c r="BE300" t="s">
        <v>45</v>
      </c>
    </row>
    <row r="301" spans="1:57" x14ac:dyDescent="0.25">
      <c r="A301" s="63"/>
      <c r="B301" s="7" t="s">
        <v>363</v>
      </c>
      <c r="C301" s="4" t="s">
        <v>364</v>
      </c>
      <c r="D301" s="5">
        <v>29.3</v>
      </c>
      <c r="E301" s="37">
        <f t="shared" si="114"/>
        <v>23.44</v>
      </c>
      <c r="F301" s="37">
        <f t="shared" si="115"/>
        <v>7.6180000000000003</v>
      </c>
      <c r="G301" s="37">
        <f t="shared" si="116"/>
        <v>28.420999999999999</v>
      </c>
      <c r="H301" s="37">
        <f t="shared" si="117"/>
        <v>27.835000000000001</v>
      </c>
      <c r="I301" t="s">
        <v>44</v>
      </c>
      <c r="J301" s="44">
        <v>14</v>
      </c>
      <c r="K301" t="s">
        <v>365</v>
      </c>
      <c r="L301" s="37">
        <f>D301*0.74</f>
        <v>21.681999999999999</v>
      </c>
      <c r="M301" t="s">
        <v>44</v>
      </c>
      <c r="N301" s="44">
        <v>14</v>
      </c>
      <c r="O301" t="s">
        <v>365</v>
      </c>
      <c r="P301" s="44">
        <v>14</v>
      </c>
      <c r="Q301" t="s">
        <v>365</v>
      </c>
      <c r="R301" s="44">
        <v>14</v>
      </c>
      <c r="S301" t="s">
        <v>365</v>
      </c>
      <c r="T301" s="44">
        <v>14</v>
      </c>
      <c r="U301" t="s">
        <v>365</v>
      </c>
      <c r="V301" s="37">
        <f t="shared" si="124"/>
        <v>23.44</v>
      </c>
      <c r="W301" t="s">
        <v>45</v>
      </c>
      <c r="X301" s="37">
        <f t="shared" si="125"/>
        <v>27.835000000000001</v>
      </c>
      <c r="Y301" t="s">
        <v>45</v>
      </c>
      <c r="Z301" s="37">
        <f t="shared" si="126"/>
        <v>27.835000000000001</v>
      </c>
      <c r="AA301" t="s">
        <v>45</v>
      </c>
      <c r="AB301" s="37">
        <f t="shared" si="127"/>
        <v>27.835000000000001</v>
      </c>
      <c r="AC301" t="s">
        <v>45</v>
      </c>
      <c r="AD301" s="37">
        <f t="shared" si="128"/>
        <v>27.835000000000001</v>
      </c>
      <c r="AE301" t="s">
        <v>45</v>
      </c>
      <c r="AF301" s="37">
        <f t="shared" si="129"/>
        <v>28.420999999999999</v>
      </c>
      <c r="AG301" t="s">
        <v>45</v>
      </c>
      <c r="AH301" s="37">
        <f t="shared" si="130"/>
        <v>21.681999999999999</v>
      </c>
      <c r="AI301" t="s">
        <v>45</v>
      </c>
      <c r="AJ301" s="37">
        <f t="shared" si="131"/>
        <v>21.681999999999999</v>
      </c>
      <c r="AK301" t="s">
        <v>45</v>
      </c>
      <c r="AL301" s="37">
        <f t="shared" si="132"/>
        <v>21.681999999999999</v>
      </c>
      <c r="AM301" t="s">
        <v>45</v>
      </c>
      <c r="AN301" s="37">
        <f t="shared" si="140"/>
        <v>27.835000000000001</v>
      </c>
      <c r="AO301" t="s">
        <v>45</v>
      </c>
      <c r="AP301" s="37">
        <f t="shared" si="113"/>
        <v>27.835000000000001</v>
      </c>
      <c r="AQ301" t="s">
        <v>45</v>
      </c>
      <c r="AR301" s="37">
        <f t="shared" si="133"/>
        <v>21.681999999999999</v>
      </c>
      <c r="AS301" t="s">
        <v>45</v>
      </c>
      <c r="AT301" s="37">
        <f t="shared" si="134"/>
        <v>21.681999999999999</v>
      </c>
      <c r="AU301" t="s">
        <v>45</v>
      </c>
      <c r="AV301" s="37">
        <f t="shared" si="135"/>
        <v>27.835000000000001</v>
      </c>
      <c r="AW301" t="s">
        <v>45</v>
      </c>
      <c r="AX301" s="37">
        <f t="shared" si="136"/>
        <v>27.835000000000001</v>
      </c>
      <c r="AY301" t="s">
        <v>45</v>
      </c>
      <c r="AZ301" s="37">
        <f t="shared" si="137"/>
        <v>21.681999999999999</v>
      </c>
      <c r="BA301" t="s">
        <v>45</v>
      </c>
      <c r="BB301" s="37">
        <f t="shared" si="138"/>
        <v>15.529000000000002</v>
      </c>
      <c r="BC301" t="s">
        <v>45</v>
      </c>
      <c r="BD301" s="37">
        <f t="shared" si="139"/>
        <v>7.6180000000000003</v>
      </c>
      <c r="BE301" t="s">
        <v>45</v>
      </c>
    </row>
    <row r="302" spans="1:57" x14ac:dyDescent="0.25">
      <c r="A302" s="62" t="s">
        <v>366</v>
      </c>
      <c r="B302" s="7" t="s">
        <v>367</v>
      </c>
      <c r="C302" s="4">
        <v>70100</v>
      </c>
      <c r="D302" s="5">
        <v>116.85</v>
      </c>
      <c r="E302" s="37">
        <f t="shared" si="114"/>
        <v>93.47999999999999</v>
      </c>
      <c r="F302" s="37">
        <f t="shared" si="115"/>
        <v>30.381</v>
      </c>
      <c r="G302" s="37">
        <f t="shared" si="116"/>
        <v>113.3445</v>
      </c>
      <c r="H302" s="37">
        <f t="shared" si="117"/>
        <v>111.00749999999999</v>
      </c>
      <c r="I302" t="s">
        <v>44</v>
      </c>
      <c r="J302" s="37">
        <f t="shared" si="118"/>
        <v>116.85</v>
      </c>
      <c r="K302" t="s">
        <v>45</v>
      </c>
      <c r="L302" s="37">
        <f t="shared" si="119"/>
        <v>86.468999999999994</v>
      </c>
      <c r="M302" t="s">
        <v>45</v>
      </c>
      <c r="N302" s="37">
        <f t="shared" si="120"/>
        <v>105.16499999999999</v>
      </c>
      <c r="O302" t="s">
        <v>45</v>
      </c>
      <c r="P302" s="37">
        <f t="shared" si="121"/>
        <v>93.48</v>
      </c>
      <c r="Q302" t="s">
        <v>45</v>
      </c>
      <c r="R302" s="37">
        <f t="shared" si="122"/>
        <v>113.3445</v>
      </c>
      <c r="S302" t="s">
        <v>45</v>
      </c>
      <c r="T302" s="37">
        <f t="shared" si="123"/>
        <v>113.3445</v>
      </c>
      <c r="U302" t="s">
        <v>45</v>
      </c>
      <c r="V302" s="37">
        <f t="shared" si="124"/>
        <v>93.48</v>
      </c>
      <c r="W302" t="s">
        <v>45</v>
      </c>
      <c r="X302" s="37">
        <f t="shared" si="125"/>
        <v>111.00749999999999</v>
      </c>
      <c r="Y302" t="s">
        <v>45</v>
      </c>
      <c r="Z302" s="37">
        <f t="shared" si="126"/>
        <v>111.00749999999999</v>
      </c>
      <c r="AA302" t="s">
        <v>45</v>
      </c>
      <c r="AB302" s="37">
        <f t="shared" si="127"/>
        <v>111.00749999999999</v>
      </c>
      <c r="AC302" t="s">
        <v>45</v>
      </c>
      <c r="AD302" s="37">
        <f t="shared" si="128"/>
        <v>111.00749999999999</v>
      </c>
      <c r="AE302" t="s">
        <v>45</v>
      </c>
      <c r="AF302" s="37">
        <f t="shared" si="129"/>
        <v>113.3445</v>
      </c>
      <c r="AG302" t="s">
        <v>45</v>
      </c>
      <c r="AH302" s="37">
        <f t="shared" si="130"/>
        <v>86.468999999999994</v>
      </c>
      <c r="AI302" t="s">
        <v>45</v>
      </c>
      <c r="AJ302" s="37">
        <f t="shared" si="131"/>
        <v>86.468999999999994</v>
      </c>
      <c r="AK302" t="s">
        <v>45</v>
      </c>
      <c r="AL302" s="37">
        <f t="shared" si="132"/>
        <v>86.468999999999994</v>
      </c>
      <c r="AM302" t="s">
        <v>45</v>
      </c>
      <c r="AN302" s="37">
        <f t="shared" si="140"/>
        <v>111.00749999999999</v>
      </c>
      <c r="AO302" t="s">
        <v>45</v>
      </c>
      <c r="AP302" s="37">
        <f t="shared" si="113"/>
        <v>111.00749999999999</v>
      </c>
      <c r="AQ302" t="s">
        <v>45</v>
      </c>
      <c r="AR302" s="37">
        <f t="shared" si="133"/>
        <v>86.468999999999994</v>
      </c>
      <c r="AS302" t="s">
        <v>45</v>
      </c>
      <c r="AT302" s="37">
        <f t="shared" si="134"/>
        <v>86.468999999999994</v>
      </c>
      <c r="AU302" t="s">
        <v>45</v>
      </c>
      <c r="AV302" s="37">
        <f t="shared" si="135"/>
        <v>111.00749999999999</v>
      </c>
      <c r="AW302" t="s">
        <v>45</v>
      </c>
      <c r="AX302" s="37">
        <f t="shared" si="136"/>
        <v>111.00749999999999</v>
      </c>
      <c r="AY302" t="s">
        <v>45</v>
      </c>
      <c r="AZ302" s="37">
        <f t="shared" si="137"/>
        <v>86.468999999999994</v>
      </c>
      <c r="BA302" t="s">
        <v>45</v>
      </c>
      <c r="BB302" s="37">
        <f t="shared" si="138"/>
        <v>61.930500000000002</v>
      </c>
      <c r="BC302" t="s">
        <v>45</v>
      </c>
      <c r="BD302" s="37">
        <f t="shared" si="139"/>
        <v>30.381</v>
      </c>
      <c r="BE302" t="s">
        <v>45</v>
      </c>
    </row>
    <row r="303" spans="1:57" x14ac:dyDescent="0.25">
      <c r="A303" s="63"/>
      <c r="B303" s="7" t="s">
        <v>368</v>
      </c>
      <c r="C303" s="4" t="s">
        <v>369</v>
      </c>
      <c r="D303" s="5">
        <v>31.68</v>
      </c>
      <c r="E303" s="37">
        <f t="shared" si="114"/>
        <v>25.344000000000001</v>
      </c>
      <c r="F303" s="37">
        <f t="shared" si="115"/>
        <v>8.2368000000000006</v>
      </c>
      <c r="G303" s="37">
        <f t="shared" si="116"/>
        <v>30.729599999999998</v>
      </c>
      <c r="H303" s="37">
        <f t="shared" si="117"/>
        <v>30.096</v>
      </c>
      <c r="I303" t="s">
        <v>44</v>
      </c>
      <c r="J303" s="44">
        <v>15.16</v>
      </c>
      <c r="K303" t="s">
        <v>365</v>
      </c>
      <c r="L303" s="37">
        <f>D303*0.74</f>
        <v>23.443200000000001</v>
      </c>
      <c r="M303" t="s">
        <v>44</v>
      </c>
      <c r="N303" s="44">
        <v>15.16</v>
      </c>
      <c r="O303" t="s">
        <v>365</v>
      </c>
      <c r="P303" s="44">
        <v>15.16</v>
      </c>
      <c r="Q303" t="s">
        <v>365</v>
      </c>
      <c r="R303" s="44">
        <v>15.16</v>
      </c>
      <c r="S303" t="s">
        <v>365</v>
      </c>
      <c r="T303" s="44">
        <v>15.16</v>
      </c>
      <c r="U303" t="s">
        <v>365</v>
      </c>
      <c r="V303" s="37">
        <f t="shared" si="124"/>
        <v>25.344000000000001</v>
      </c>
      <c r="W303" t="s">
        <v>45</v>
      </c>
      <c r="X303" s="37">
        <f t="shared" si="125"/>
        <v>30.096</v>
      </c>
      <c r="Y303" t="s">
        <v>45</v>
      </c>
      <c r="Z303" s="37">
        <f t="shared" si="126"/>
        <v>30.096</v>
      </c>
      <c r="AA303" t="s">
        <v>45</v>
      </c>
      <c r="AB303" s="37">
        <f t="shared" si="127"/>
        <v>30.096</v>
      </c>
      <c r="AC303" t="s">
        <v>45</v>
      </c>
      <c r="AD303" s="37">
        <f t="shared" si="128"/>
        <v>30.096</v>
      </c>
      <c r="AE303" t="s">
        <v>45</v>
      </c>
      <c r="AF303" s="37">
        <f t="shared" si="129"/>
        <v>30.729599999999998</v>
      </c>
      <c r="AG303" t="s">
        <v>45</v>
      </c>
      <c r="AH303" s="37">
        <f t="shared" si="130"/>
        <v>23.443200000000001</v>
      </c>
      <c r="AI303" t="s">
        <v>45</v>
      </c>
      <c r="AJ303" s="37">
        <f t="shared" si="131"/>
        <v>23.443200000000001</v>
      </c>
      <c r="AK303" t="s">
        <v>45</v>
      </c>
      <c r="AL303" s="37">
        <f t="shared" si="132"/>
        <v>23.443200000000001</v>
      </c>
      <c r="AM303" t="s">
        <v>45</v>
      </c>
      <c r="AN303" s="37">
        <f t="shared" si="140"/>
        <v>30.096</v>
      </c>
      <c r="AO303" t="s">
        <v>45</v>
      </c>
      <c r="AP303" s="37">
        <f t="shared" si="113"/>
        <v>30.096</v>
      </c>
      <c r="AQ303" t="s">
        <v>45</v>
      </c>
      <c r="AR303" s="37">
        <f t="shared" si="133"/>
        <v>23.443200000000001</v>
      </c>
      <c r="AS303" t="s">
        <v>45</v>
      </c>
      <c r="AT303" s="37">
        <f t="shared" si="134"/>
        <v>23.443200000000001</v>
      </c>
      <c r="AU303" t="s">
        <v>45</v>
      </c>
      <c r="AV303" s="37">
        <f t="shared" si="135"/>
        <v>30.096</v>
      </c>
      <c r="AW303" t="s">
        <v>45</v>
      </c>
      <c r="AX303" s="37">
        <f t="shared" si="136"/>
        <v>30.096</v>
      </c>
      <c r="AY303" t="s">
        <v>45</v>
      </c>
      <c r="AZ303" s="37">
        <f t="shared" si="137"/>
        <v>23.443200000000001</v>
      </c>
      <c r="BA303" t="s">
        <v>45</v>
      </c>
      <c r="BB303" s="37">
        <f t="shared" si="138"/>
        <v>16.790400000000002</v>
      </c>
      <c r="BC303" t="s">
        <v>45</v>
      </c>
      <c r="BD303" s="37">
        <f t="shared" si="139"/>
        <v>8.2368000000000006</v>
      </c>
      <c r="BE303" t="s">
        <v>45</v>
      </c>
    </row>
    <row r="304" spans="1:57" x14ac:dyDescent="0.25">
      <c r="A304" s="62" t="s">
        <v>370</v>
      </c>
      <c r="B304" s="6" t="s">
        <v>371</v>
      </c>
      <c r="C304" s="4">
        <v>70110</v>
      </c>
      <c r="D304" s="5">
        <v>135.88999999999999</v>
      </c>
      <c r="E304" s="37">
        <f t="shared" si="114"/>
        <v>108.71199999999999</v>
      </c>
      <c r="F304" s="37">
        <f t="shared" si="115"/>
        <v>35.331399999999995</v>
      </c>
      <c r="G304" s="37">
        <f t="shared" si="116"/>
        <v>131.81329999999997</v>
      </c>
      <c r="H304" s="37">
        <f t="shared" si="117"/>
        <v>129.09549999999999</v>
      </c>
      <c r="I304" t="s">
        <v>44</v>
      </c>
      <c r="J304" s="37">
        <f t="shared" si="118"/>
        <v>135.88999999999999</v>
      </c>
      <c r="K304" t="s">
        <v>45</v>
      </c>
      <c r="L304" s="37">
        <f t="shared" si="119"/>
        <v>100.55859999999998</v>
      </c>
      <c r="M304" t="s">
        <v>45</v>
      </c>
      <c r="N304" s="37">
        <f t="shared" si="120"/>
        <v>122.30099999999999</v>
      </c>
      <c r="O304" t="s">
        <v>45</v>
      </c>
      <c r="P304" s="37">
        <f t="shared" si="121"/>
        <v>108.71199999999999</v>
      </c>
      <c r="Q304" t="s">
        <v>45</v>
      </c>
      <c r="R304" s="37">
        <f t="shared" si="122"/>
        <v>131.81329999999997</v>
      </c>
      <c r="S304" t="s">
        <v>45</v>
      </c>
      <c r="T304" s="37">
        <f t="shared" si="123"/>
        <v>131.81329999999997</v>
      </c>
      <c r="U304" t="s">
        <v>45</v>
      </c>
      <c r="V304" s="37">
        <f t="shared" si="124"/>
        <v>108.71199999999999</v>
      </c>
      <c r="W304" t="s">
        <v>45</v>
      </c>
      <c r="X304" s="37">
        <f t="shared" si="125"/>
        <v>129.09549999999999</v>
      </c>
      <c r="Y304" t="s">
        <v>45</v>
      </c>
      <c r="Z304" s="37">
        <f t="shared" si="126"/>
        <v>129.09549999999999</v>
      </c>
      <c r="AA304" t="s">
        <v>45</v>
      </c>
      <c r="AB304" s="37">
        <f t="shared" si="127"/>
        <v>129.09549999999999</v>
      </c>
      <c r="AC304" t="s">
        <v>45</v>
      </c>
      <c r="AD304" s="37">
        <f t="shared" si="128"/>
        <v>129.09549999999999</v>
      </c>
      <c r="AE304" t="s">
        <v>45</v>
      </c>
      <c r="AF304" s="37">
        <f t="shared" si="129"/>
        <v>131.81329999999997</v>
      </c>
      <c r="AG304" t="s">
        <v>45</v>
      </c>
      <c r="AH304" s="37">
        <f t="shared" si="130"/>
        <v>100.55859999999998</v>
      </c>
      <c r="AI304" t="s">
        <v>45</v>
      </c>
      <c r="AJ304" s="37">
        <f t="shared" si="131"/>
        <v>100.55859999999998</v>
      </c>
      <c r="AK304" t="s">
        <v>45</v>
      </c>
      <c r="AL304" s="37">
        <f t="shared" si="132"/>
        <v>100.55859999999998</v>
      </c>
      <c r="AM304" t="s">
        <v>45</v>
      </c>
      <c r="AN304" s="37">
        <f t="shared" si="140"/>
        <v>129.09549999999999</v>
      </c>
      <c r="AO304" t="s">
        <v>45</v>
      </c>
      <c r="AP304" s="37">
        <f t="shared" si="113"/>
        <v>129.09549999999999</v>
      </c>
      <c r="AQ304" t="s">
        <v>45</v>
      </c>
      <c r="AR304" s="37">
        <f t="shared" si="133"/>
        <v>100.55859999999998</v>
      </c>
      <c r="AS304" t="s">
        <v>45</v>
      </c>
      <c r="AT304" s="37">
        <f t="shared" si="134"/>
        <v>100.55859999999998</v>
      </c>
      <c r="AU304" t="s">
        <v>45</v>
      </c>
      <c r="AV304" s="37">
        <f t="shared" si="135"/>
        <v>129.09549999999999</v>
      </c>
      <c r="AW304" t="s">
        <v>45</v>
      </c>
      <c r="AX304" s="37">
        <f t="shared" si="136"/>
        <v>129.09549999999999</v>
      </c>
      <c r="AY304" t="s">
        <v>45</v>
      </c>
      <c r="AZ304" s="37">
        <f t="shared" si="137"/>
        <v>100.55859999999998</v>
      </c>
      <c r="BA304" t="s">
        <v>45</v>
      </c>
      <c r="BB304" s="37">
        <f t="shared" si="138"/>
        <v>72.021699999999996</v>
      </c>
      <c r="BC304" t="s">
        <v>45</v>
      </c>
      <c r="BD304" s="37">
        <f t="shared" si="139"/>
        <v>35.331399999999995</v>
      </c>
      <c r="BE304" t="s">
        <v>45</v>
      </c>
    </row>
    <row r="305" spans="1:57" x14ac:dyDescent="0.25">
      <c r="A305" s="63"/>
      <c r="B305" s="7" t="s">
        <v>372</v>
      </c>
      <c r="C305" s="4" t="s">
        <v>373</v>
      </c>
      <c r="D305" s="5">
        <v>43.56</v>
      </c>
      <c r="E305" s="37">
        <f t="shared" si="114"/>
        <v>34.847999999999999</v>
      </c>
      <c r="F305" s="37">
        <f t="shared" si="115"/>
        <v>11.325600000000001</v>
      </c>
      <c r="G305" s="37">
        <f t="shared" si="116"/>
        <v>42.2532</v>
      </c>
      <c r="H305" s="37">
        <f t="shared" si="117"/>
        <v>41.381999999999998</v>
      </c>
      <c r="I305" t="s">
        <v>44</v>
      </c>
      <c r="J305" s="44">
        <v>21</v>
      </c>
      <c r="K305" t="s">
        <v>365</v>
      </c>
      <c r="L305" s="37">
        <f>D305*0.74</f>
        <v>32.234400000000001</v>
      </c>
      <c r="M305" t="s">
        <v>44</v>
      </c>
      <c r="N305" s="44">
        <v>21</v>
      </c>
      <c r="O305" t="s">
        <v>365</v>
      </c>
      <c r="P305" s="44">
        <v>21</v>
      </c>
      <c r="Q305" t="s">
        <v>365</v>
      </c>
      <c r="R305" s="44">
        <v>21</v>
      </c>
      <c r="S305" t="s">
        <v>365</v>
      </c>
      <c r="T305" s="44">
        <v>21</v>
      </c>
      <c r="U305" t="s">
        <v>365</v>
      </c>
      <c r="V305" s="37">
        <f t="shared" si="124"/>
        <v>34.848000000000006</v>
      </c>
      <c r="W305" t="s">
        <v>45</v>
      </c>
      <c r="X305" s="37">
        <f t="shared" si="125"/>
        <v>41.381999999999998</v>
      </c>
      <c r="Y305" t="s">
        <v>45</v>
      </c>
      <c r="Z305" s="37">
        <f t="shared" si="126"/>
        <v>41.381999999999998</v>
      </c>
      <c r="AA305" t="s">
        <v>45</v>
      </c>
      <c r="AB305" s="37">
        <f t="shared" si="127"/>
        <v>41.381999999999998</v>
      </c>
      <c r="AC305" t="s">
        <v>45</v>
      </c>
      <c r="AD305" s="37">
        <f t="shared" si="128"/>
        <v>41.381999999999998</v>
      </c>
      <c r="AE305" t="s">
        <v>45</v>
      </c>
      <c r="AF305" s="37">
        <f t="shared" si="129"/>
        <v>42.2532</v>
      </c>
      <c r="AG305" t="s">
        <v>45</v>
      </c>
      <c r="AH305" s="37">
        <f t="shared" si="130"/>
        <v>32.234400000000001</v>
      </c>
      <c r="AI305" t="s">
        <v>45</v>
      </c>
      <c r="AJ305" s="37">
        <f t="shared" si="131"/>
        <v>32.234400000000001</v>
      </c>
      <c r="AK305" t="s">
        <v>45</v>
      </c>
      <c r="AL305" s="37">
        <f t="shared" si="132"/>
        <v>32.234400000000001</v>
      </c>
      <c r="AM305" t="s">
        <v>45</v>
      </c>
      <c r="AN305" s="37">
        <f t="shared" si="140"/>
        <v>41.381999999999998</v>
      </c>
      <c r="AO305" t="s">
        <v>45</v>
      </c>
      <c r="AP305" s="37">
        <f t="shared" si="113"/>
        <v>41.381999999999998</v>
      </c>
      <c r="AQ305" t="s">
        <v>45</v>
      </c>
      <c r="AR305" s="37">
        <f t="shared" si="133"/>
        <v>32.234400000000001</v>
      </c>
      <c r="AS305" t="s">
        <v>45</v>
      </c>
      <c r="AT305" s="37">
        <f t="shared" si="134"/>
        <v>32.234400000000001</v>
      </c>
      <c r="AU305" t="s">
        <v>45</v>
      </c>
      <c r="AV305" s="37">
        <f t="shared" si="135"/>
        <v>41.381999999999998</v>
      </c>
      <c r="AW305" t="s">
        <v>45</v>
      </c>
      <c r="AX305" s="37">
        <f t="shared" si="136"/>
        <v>41.381999999999998</v>
      </c>
      <c r="AY305" t="s">
        <v>45</v>
      </c>
      <c r="AZ305" s="37">
        <f t="shared" si="137"/>
        <v>32.234400000000001</v>
      </c>
      <c r="BA305" t="s">
        <v>45</v>
      </c>
      <c r="BB305" s="37">
        <f t="shared" si="138"/>
        <v>23.086800000000004</v>
      </c>
      <c r="BC305" t="s">
        <v>45</v>
      </c>
      <c r="BD305" s="37">
        <f t="shared" si="139"/>
        <v>11.325600000000001</v>
      </c>
      <c r="BE305" t="s">
        <v>45</v>
      </c>
    </row>
    <row r="306" spans="1:57" x14ac:dyDescent="0.25">
      <c r="A306" s="62" t="s">
        <v>374</v>
      </c>
      <c r="B306" s="6" t="s">
        <v>375</v>
      </c>
      <c r="C306" s="4">
        <v>70140</v>
      </c>
      <c r="D306" s="5">
        <v>103.79</v>
      </c>
      <c r="E306" s="37">
        <f t="shared" si="114"/>
        <v>83.032000000000011</v>
      </c>
      <c r="F306" s="37">
        <f t="shared" si="115"/>
        <v>26.985400000000002</v>
      </c>
      <c r="G306" s="37">
        <f t="shared" si="116"/>
        <v>100.6763</v>
      </c>
      <c r="H306" s="37">
        <f t="shared" si="117"/>
        <v>98.600499999999997</v>
      </c>
      <c r="I306" t="s">
        <v>44</v>
      </c>
      <c r="J306" s="37">
        <f t="shared" si="118"/>
        <v>103.79</v>
      </c>
      <c r="K306" t="s">
        <v>45</v>
      </c>
      <c r="L306" s="37">
        <f t="shared" si="119"/>
        <v>76.804600000000008</v>
      </c>
      <c r="M306" t="s">
        <v>45</v>
      </c>
      <c r="N306" s="37">
        <f t="shared" si="120"/>
        <v>93.411000000000001</v>
      </c>
      <c r="O306" t="s">
        <v>45</v>
      </c>
      <c r="P306" s="37">
        <f t="shared" si="121"/>
        <v>83.032000000000011</v>
      </c>
      <c r="Q306" t="s">
        <v>45</v>
      </c>
      <c r="R306" s="37">
        <f t="shared" si="122"/>
        <v>100.6763</v>
      </c>
      <c r="S306" t="s">
        <v>45</v>
      </c>
      <c r="T306" s="37">
        <f t="shared" si="123"/>
        <v>100.6763</v>
      </c>
      <c r="U306" t="s">
        <v>45</v>
      </c>
      <c r="V306" s="37">
        <f t="shared" si="124"/>
        <v>83.032000000000011</v>
      </c>
      <c r="W306" t="s">
        <v>45</v>
      </c>
      <c r="X306" s="37">
        <f t="shared" si="125"/>
        <v>98.600499999999997</v>
      </c>
      <c r="Y306" t="s">
        <v>45</v>
      </c>
      <c r="Z306" s="37">
        <f t="shared" si="126"/>
        <v>98.600499999999997</v>
      </c>
      <c r="AA306" t="s">
        <v>45</v>
      </c>
      <c r="AB306" s="37">
        <f t="shared" si="127"/>
        <v>98.600499999999997</v>
      </c>
      <c r="AC306" t="s">
        <v>45</v>
      </c>
      <c r="AD306" s="37">
        <f t="shared" si="128"/>
        <v>98.600499999999997</v>
      </c>
      <c r="AE306" t="s">
        <v>45</v>
      </c>
      <c r="AF306" s="37">
        <f t="shared" si="129"/>
        <v>100.6763</v>
      </c>
      <c r="AG306" t="s">
        <v>45</v>
      </c>
      <c r="AH306" s="37">
        <f t="shared" si="130"/>
        <v>76.804600000000008</v>
      </c>
      <c r="AI306" t="s">
        <v>45</v>
      </c>
      <c r="AJ306" s="37">
        <f t="shared" si="131"/>
        <v>76.804600000000008</v>
      </c>
      <c r="AK306" t="s">
        <v>45</v>
      </c>
      <c r="AL306" s="37">
        <f t="shared" si="132"/>
        <v>76.804600000000008</v>
      </c>
      <c r="AM306" t="s">
        <v>45</v>
      </c>
      <c r="AN306" s="37">
        <f t="shared" si="140"/>
        <v>98.600499999999997</v>
      </c>
      <c r="AO306" t="s">
        <v>45</v>
      </c>
      <c r="AP306" s="37">
        <f t="shared" si="113"/>
        <v>98.600499999999997</v>
      </c>
      <c r="AQ306" t="s">
        <v>45</v>
      </c>
      <c r="AR306" s="37">
        <f t="shared" si="133"/>
        <v>76.804600000000008</v>
      </c>
      <c r="AS306" t="s">
        <v>45</v>
      </c>
      <c r="AT306" s="37">
        <f t="shared" si="134"/>
        <v>76.804600000000008</v>
      </c>
      <c r="AU306" t="s">
        <v>45</v>
      </c>
      <c r="AV306" s="37">
        <f t="shared" si="135"/>
        <v>98.600499999999997</v>
      </c>
      <c r="AW306" t="s">
        <v>45</v>
      </c>
      <c r="AX306" s="37">
        <f t="shared" si="136"/>
        <v>98.600499999999997</v>
      </c>
      <c r="AY306" t="s">
        <v>45</v>
      </c>
      <c r="AZ306" s="37">
        <f t="shared" si="137"/>
        <v>76.804600000000008</v>
      </c>
      <c r="BA306" t="s">
        <v>45</v>
      </c>
      <c r="BB306" s="37">
        <f t="shared" si="138"/>
        <v>55.008700000000005</v>
      </c>
      <c r="BC306" t="s">
        <v>45</v>
      </c>
      <c r="BD306" s="37">
        <f t="shared" si="139"/>
        <v>26.985400000000002</v>
      </c>
      <c r="BE306" t="s">
        <v>45</v>
      </c>
    </row>
    <row r="307" spans="1:57" x14ac:dyDescent="0.25">
      <c r="A307" s="63"/>
      <c r="B307" s="7" t="s">
        <v>376</v>
      </c>
      <c r="C307" s="4" t="s">
        <v>377</v>
      </c>
      <c r="D307" s="5">
        <v>35.24</v>
      </c>
      <c r="E307" s="37">
        <f t="shared" si="114"/>
        <v>28.192</v>
      </c>
      <c r="F307" s="37">
        <f t="shared" si="115"/>
        <v>9.1624000000000017</v>
      </c>
      <c r="G307" s="37">
        <f t="shared" si="116"/>
        <v>34.1828</v>
      </c>
      <c r="H307" s="37">
        <f t="shared" si="117"/>
        <v>33.478000000000002</v>
      </c>
      <c r="I307" t="s">
        <v>44</v>
      </c>
      <c r="J307" s="44">
        <v>16.91</v>
      </c>
      <c r="K307" t="s">
        <v>365</v>
      </c>
      <c r="L307" s="37">
        <f>D307*0.74</f>
        <v>26.0776</v>
      </c>
      <c r="M307" t="s">
        <v>44</v>
      </c>
      <c r="N307" s="44">
        <v>16.91</v>
      </c>
      <c r="O307" t="s">
        <v>365</v>
      </c>
      <c r="P307" s="44">
        <v>16.91</v>
      </c>
      <c r="Q307" t="s">
        <v>365</v>
      </c>
      <c r="R307" s="44">
        <v>16.91</v>
      </c>
      <c r="S307" t="s">
        <v>365</v>
      </c>
      <c r="T307" s="44">
        <v>16.91</v>
      </c>
      <c r="U307" t="s">
        <v>365</v>
      </c>
      <c r="V307" s="37">
        <f t="shared" si="124"/>
        <v>28.192000000000004</v>
      </c>
      <c r="W307" t="s">
        <v>45</v>
      </c>
      <c r="X307" s="37">
        <f t="shared" si="125"/>
        <v>33.478000000000002</v>
      </c>
      <c r="Y307" t="s">
        <v>45</v>
      </c>
      <c r="Z307" s="37">
        <f t="shared" si="126"/>
        <v>33.478000000000002</v>
      </c>
      <c r="AA307" t="s">
        <v>45</v>
      </c>
      <c r="AB307" s="37">
        <f t="shared" si="127"/>
        <v>33.478000000000002</v>
      </c>
      <c r="AC307" t="s">
        <v>45</v>
      </c>
      <c r="AD307" s="37">
        <f t="shared" si="128"/>
        <v>33.478000000000002</v>
      </c>
      <c r="AE307" t="s">
        <v>45</v>
      </c>
      <c r="AF307" s="37">
        <f t="shared" si="129"/>
        <v>34.1828</v>
      </c>
      <c r="AG307" t="s">
        <v>45</v>
      </c>
      <c r="AH307" s="37">
        <f t="shared" si="130"/>
        <v>26.0776</v>
      </c>
      <c r="AI307" t="s">
        <v>45</v>
      </c>
      <c r="AJ307" s="37">
        <f t="shared" si="131"/>
        <v>26.0776</v>
      </c>
      <c r="AK307" t="s">
        <v>45</v>
      </c>
      <c r="AL307" s="37">
        <f t="shared" si="132"/>
        <v>26.0776</v>
      </c>
      <c r="AM307" t="s">
        <v>45</v>
      </c>
      <c r="AN307" s="37">
        <f t="shared" si="140"/>
        <v>33.478000000000002</v>
      </c>
      <c r="AO307" t="s">
        <v>45</v>
      </c>
      <c r="AP307" s="37">
        <f t="shared" si="113"/>
        <v>33.478000000000002</v>
      </c>
      <c r="AQ307" t="s">
        <v>45</v>
      </c>
      <c r="AR307" s="37">
        <f t="shared" si="133"/>
        <v>26.0776</v>
      </c>
      <c r="AS307" t="s">
        <v>45</v>
      </c>
      <c r="AT307" s="37">
        <f t="shared" si="134"/>
        <v>26.0776</v>
      </c>
      <c r="AU307" t="s">
        <v>45</v>
      </c>
      <c r="AV307" s="37">
        <f t="shared" si="135"/>
        <v>33.478000000000002</v>
      </c>
      <c r="AW307" t="s">
        <v>45</v>
      </c>
      <c r="AX307" s="37">
        <f t="shared" si="136"/>
        <v>33.478000000000002</v>
      </c>
      <c r="AY307" t="s">
        <v>45</v>
      </c>
      <c r="AZ307" s="37">
        <f t="shared" si="137"/>
        <v>26.0776</v>
      </c>
      <c r="BA307" t="s">
        <v>45</v>
      </c>
      <c r="BB307" s="37">
        <f t="shared" si="138"/>
        <v>18.677200000000003</v>
      </c>
      <c r="BC307" t="s">
        <v>45</v>
      </c>
      <c r="BD307" s="37">
        <f t="shared" si="139"/>
        <v>9.1624000000000017</v>
      </c>
      <c r="BE307" t="s">
        <v>45</v>
      </c>
    </row>
    <row r="308" spans="1:57" x14ac:dyDescent="0.25">
      <c r="A308" s="62" t="s">
        <v>378</v>
      </c>
      <c r="B308" s="6" t="s">
        <v>379</v>
      </c>
      <c r="C308" s="4">
        <v>70150</v>
      </c>
      <c r="D308" s="5">
        <v>147.77000000000001</v>
      </c>
      <c r="E308" s="37">
        <f t="shared" si="114"/>
        <v>118.21600000000001</v>
      </c>
      <c r="F308" s="37">
        <f t="shared" si="115"/>
        <v>38.420200000000001</v>
      </c>
      <c r="G308" s="37">
        <f t="shared" si="116"/>
        <v>143.33690000000001</v>
      </c>
      <c r="H308" s="37">
        <f t="shared" si="117"/>
        <v>140.38150000000002</v>
      </c>
      <c r="I308" t="s">
        <v>44</v>
      </c>
      <c r="J308" s="37">
        <f t="shared" si="118"/>
        <v>147.77000000000001</v>
      </c>
      <c r="K308" t="s">
        <v>45</v>
      </c>
      <c r="L308" s="37">
        <f t="shared" si="119"/>
        <v>109.3498</v>
      </c>
      <c r="M308" t="s">
        <v>45</v>
      </c>
      <c r="N308" s="37">
        <f t="shared" si="120"/>
        <v>132.99300000000002</v>
      </c>
      <c r="O308" t="s">
        <v>45</v>
      </c>
      <c r="P308" s="37">
        <f t="shared" si="121"/>
        <v>118.21600000000001</v>
      </c>
      <c r="Q308" t="s">
        <v>45</v>
      </c>
      <c r="R308" s="37">
        <f t="shared" si="122"/>
        <v>143.33690000000001</v>
      </c>
      <c r="S308" t="s">
        <v>45</v>
      </c>
      <c r="T308" s="37">
        <f t="shared" si="123"/>
        <v>143.33690000000001</v>
      </c>
      <c r="U308" t="s">
        <v>45</v>
      </c>
      <c r="V308" s="37">
        <f t="shared" si="124"/>
        <v>118.21600000000001</v>
      </c>
      <c r="W308" t="s">
        <v>45</v>
      </c>
      <c r="X308" s="37">
        <f t="shared" si="125"/>
        <v>140.38150000000002</v>
      </c>
      <c r="Y308" t="s">
        <v>45</v>
      </c>
      <c r="Z308" s="37">
        <f t="shared" si="126"/>
        <v>140.38150000000002</v>
      </c>
      <c r="AA308" t="s">
        <v>45</v>
      </c>
      <c r="AB308" s="37">
        <f t="shared" si="127"/>
        <v>140.38150000000002</v>
      </c>
      <c r="AC308" t="s">
        <v>45</v>
      </c>
      <c r="AD308" s="37">
        <f t="shared" si="128"/>
        <v>140.38150000000002</v>
      </c>
      <c r="AE308" t="s">
        <v>45</v>
      </c>
      <c r="AF308" s="37">
        <f t="shared" si="129"/>
        <v>143.33690000000001</v>
      </c>
      <c r="AG308" t="s">
        <v>45</v>
      </c>
      <c r="AH308" s="37">
        <f t="shared" si="130"/>
        <v>109.3498</v>
      </c>
      <c r="AI308" t="s">
        <v>45</v>
      </c>
      <c r="AJ308" s="37">
        <f t="shared" si="131"/>
        <v>109.3498</v>
      </c>
      <c r="AK308" t="s">
        <v>45</v>
      </c>
      <c r="AL308" s="37">
        <f t="shared" si="132"/>
        <v>109.3498</v>
      </c>
      <c r="AM308" t="s">
        <v>45</v>
      </c>
      <c r="AN308" s="37">
        <f t="shared" si="140"/>
        <v>140.38150000000002</v>
      </c>
      <c r="AO308" t="s">
        <v>45</v>
      </c>
      <c r="AP308" s="37">
        <f t="shared" si="113"/>
        <v>140.38150000000002</v>
      </c>
      <c r="AQ308" t="s">
        <v>45</v>
      </c>
      <c r="AR308" s="37">
        <f t="shared" si="133"/>
        <v>109.3498</v>
      </c>
      <c r="AS308" t="s">
        <v>45</v>
      </c>
      <c r="AT308" s="37">
        <f t="shared" si="134"/>
        <v>109.3498</v>
      </c>
      <c r="AU308" t="s">
        <v>45</v>
      </c>
      <c r="AV308" s="37">
        <f t="shared" si="135"/>
        <v>140.38150000000002</v>
      </c>
      <c r="AW308" t="s">
        <v>45</v>
      </c>
      <c r="AX308" s="37">
        <f t="shared" si="136"/>
        <v>140.38150000000002</v>
      </c>
      <c r="AY308" t="s">
        <v>45</v>
      </c>
      <c r="AZ308" s="37">
        <f t="shared" si="137"/>
        <v>109.3498</v>
      </c>
      <c r="BA308" t="s">
        <v>45</v>
      </c>
      <c r="BB308" s="37">
        <f t="shared" si="138"/>
        <v>78.318100000000015</v>
      </c>
      <c r="BC308" t="s">
        <v>45</v>
      </c>
      <c r="BD308" s="37">
        <f t="shared" si="139"/>
        <v>38.420200000000001</v>
      </c>
      <c r="BE308" t="s">
        <v>45</v>
      </c>
    </row>
    <row r="309" spans="1:57" x14ac:dyDescent="0.25">
      <c r="A309" s="63"/>
      <c r="B309" s="7" t="s">
        <v>380</v>
      </c>
      <c r="C309" s="4" t="s">
        <v>381</v>
      </c>
      <c r="D309" s="5">
        <v>45.94</v>
      </c>
      <c r="E309" s="37">
        <f t="shared" si="114"/>
        <v>36.751999999999995</v>
      </c>
      <c r="F309" s="37">
        <f t="shared" si="115"/>
        <v>11.9444</v>
      </c>
      <c r="G309" s="37">
        <f t="shared" si="116"/>
        <v>44.561799999999998</v>
      </c>
      <c r="H309" s="37">
        <f t="shared" si="117"/>
        <v>43.642999999999994</v>
      </c>
      <c r="I309" t="s">
        <v>44</v>
      </c>
      <c r="J309" s="44">
        <v>22.16</v>
      </c>
      <c r="K309" t="s">
        <v>365</v>
      </c>
      <c r="L309" s="37">
        <f>D309*0.74</f>
        <v>33.995599999999996</v>
      </c>
      <c r="M309" t="s">
        <v>44</v>
      </c>
      <c r="N309" s="44">
        <v>22.16</v>
      </c>
      <c r="O309" t="s">
        <v>365</v>
      </c>
      <c r="P309" s="44">
        <v>22.16</v>
      </c>
      <c r="Q309" t="s">
        <v>365</v>
      </c>
      <c r="R309" s="44">
        <v>22.16</v>
      </c>
      <c r="S309" t="s">
        <v>365</v>
      </c>
      <c r="T309" s="44">
        <v>22.16</v>
      </c>
      <c r="U309" t="s">
        <v>365</v>
      </c>
      <c r="V309" s="37">
        <f t="shared" si="124"/>
        <v>36.752000000000002</v>
      </c>
      <c r="W309" t="s">
        <v>45</v>
      </c>
      <c r="X309" s="37">
        <f t="shared" si="125"/>
        <v>43.642999999999994</v>
      </c>
      <c r="Y309" t="s">
        <v>45</v>
      </c>
      <c r="Z309" s="37">
        <f t="shared" si="126"/>
        <v>43.642999999999994</v>
      </c>
      <c r="AA309" t="s">
        <v>45</v>
      </c>
      <c r="AB309" s="37">
        <f t="shared" si="127"/>
        <v>43.642999999999994</v>
      </c>
      <c r="AC309" t="s">
        <v>45</v>
      </c>
      <c r="AD309" s="37">
        <f t="shared" si="128"/>
        <v>43.642999999999994</v>
      </c>
      <c r="AE309" t="s">
        <v>45</v>
      </c>
      <c r="AF309" s="37">
        <f t="shared" si="129"/>
        <v>44.561799999999998</v>
      </c>
      <c r="AG309" t="s">
        <v>45</v>
      </c>
      <c r="AH309" s="37">
        <f t="shared" si="130"/>
        <v>33.995599999999996</v>
      </c>
      <c r="AI309" t="s">
        <v>45</v>
      </c>
      <c r="AJ309" s="37">
        <f t="shared" si="131"/>
        <v>33.995599999999996</v>
      </c>
      <c r="AK309" t="s">
        <v>45</v>
      </c>
      <c r="AL309" s="37">
        <f t="shared" si="132"/>
        <v>33.995599999999996</v>
      </c>
      <c r="AM309" t="s">
        <v>45</v>
      </c>
      <c r="AN309" s="37">
        <f t="shared" si="140"/>
        <v>43.642999999999994</v>
      </c>
      <c r="AO309" t="s">
        <v>45</v>
      </c>
      <c r="AP309" s="37">
        <f t="shared" si="113"/>
        <v>43.642999999999994</v>
      </c>
      <c r="AQ309" t="s">
        <v>45</v>
      </c>
      <c r="AR309" s="37">
        <f t="shared" si="133"/>
        <v>33.995599999999996</v>
      </c>
      <c r="AS309" t="s">
        <v>45</v>
      </c>
      <c r="AT309" s="37">
        <f t="shared" si="134"/>
        <v>33.995599999999996</v>
      </c>
      <c r="AU309" t="s">
        <v>45</v>
      </c>
      <c r="AV309" s="37">
        <f t="shared" si="135"/>
        <v>43.642999999999994</v>
      </c>
      <c r="AW309" t="s">
        <v>45</v>
      </c>
      <c r="AX309" s="37">
        <f t="shared" si="136"/>
        <v>43.642999999999994</v>
      </c>
      <c r="AY309" t="s">
        <v>45</v>
      </c>
      <c r="AZ309" s="37">
        <f t="shared" si="137"/>
        <v>33.995599999999996</v>
      </c>
      <c r="BA309" t="s">
        <v>45</v>
      </c>
      <c r="BB309" s="37">
        <f t="shared" si="138"/>
        <v>24.348199999999999</v>
      </c>
      <c r="BC309" t="s">
        <v>45</v>
      </c>
      <c r="BD309" s="37">
        <f t="shared" si="139"/>
        <v>11.9444</v>
      </c>
      <c r="BE309" t="s">
        <v>45</v>
      </c>
    </row>
    <row r="310" spans="1:57" x14ac:dyDescent="0.25">
      <c r="A310" s="62" t="s">
        <v>382</v>
      </c>
      <c r="B310" s="7" t="s">
        <v>383</v>
      </c>
      <c r="C310" s="4">
        <v>70160</v>
      </c>
      <c r="D310" s="5">
        <v>116.85</v>
      </c>
      <c r="E310" s="37">
        <f t="shared" si="114"/>
        <v>93.47999999999999</v>
      </c>
      <c r="F310" s="37">
        <f t="shared" si="115"/>
        <v>30.381</v>
      </c>
      <c r="G310" s="37">
        <f t="shared" si="116"/>
        <v>113.3445</v>
      </c>
      <c r="H310" s="37">
        <f t="shared" si="117"/>
        <v>111.00749999999999</v>
      </c>
      <c r="I310" t="s">
        <v>44</v>
      </c>
      <c r="J310" s="37">
        <f t="shared" si="118"/>
        <v>116.85</v>
      </c>
      <c r="K310" t="s">
        <v>45</v>
      </c>
      <c r="L310" s="37">
        <f t="shared" si="119"/>
        <v>86.468999999999994</v>
      </c>
      <c r="M310" t="s">
        <v>45</v>
      </c>
      <c r="N310" s="37">
        <f t="shared" si="120"/>
        <v>105.16499999999999</v>
      </c>
      <c r="O310" t="s">
        <v>45</v>
      </c>
      <c r="P310" s="37">
        <f t="shared" si="121"/>
        <v>93.48</v>
      </c>
      <c r="Q310" t="s">
        <v>45</v>
      </c>
      <c r="R310" s="37">
        <f t="shared" si="122"/>
        <v>113.3445</v>
      </c>
      <c r="S310" t="s">
        <v>45</v>
      </c>
      <c r="T310" s="37">
        <f t="shared" si="123"/>
        <v>113.3445</v>
      </c>
      <c r="U310" t="s">
        <v>45</v>
      </c>
      <c r="V310" s="37">
        <f t="shared" si="124"/>
        <v>93.48</v>
      </c>
      <c r="W310" t="s">
        <v>45</v>
      </c>
      <c r="X310" s="37">
        <f t="shared" si="125"/>
        <v>111.00749999999999</v>
      </c>
      <c r="Y310" t="s">
        <v>45</v>
      </c>
      <c r="Z310" s="37">
        <f t="shared" si="126"/>
        <v>111.00749999999999</v>
      </c>
      <c r="AA310" t="s">
        <v>45</v>
      </c>
      <c r="AB310" s="37">
        <f t="shared" si="127"/>
        <v>111.00749999999999</v>
      </c>
      <c r="AC310" t="s">
        <v>45</v>
      </c>
      <c r="AD310" s="37">
        <f t="shared" si="128"/>
        <v>111.00749999999999</v>
      </c>
      <c r="AE310" t="s">
        <v>45</v>
      </c>
      <c r="AF310" s="37">
        <f t="shared" si="129"/>
        <v>113.3445</v>
      </c>
      <c r="AG310" t="s">
        <v>45</v>
      </c>
      <c r="AH310" s="37">
        <f t="shared" si="130"/>
        <v>86.468999999999994</v>
      </c>
      <c r="AI310" t="s">
        <v>45</v>
      </c>
      <c r="AJ310" s="37">
        <f t="shared" si="131"/>
        <v>86.468999999999994</v>
      </c>
      <c r="AK310" t="s">
        <v>45</v>
      </c>
      <c r="AL310" s="37">
        <f t="shared" si="132"/>
        <v>86.468999999999994</v>
      </c>
      <c r="AM310" t="s">
        <v>45</v>
      </c>
      <c r="AN310" s="37">
        <f t="shared" si="140"/>
        <v>111.00749999999999</v>
      </c>
      <c r="AO310" t="s">
        <v>45</v>
      </c>
      <c r="AP310" s="37">
        <f t="shared" si="113"/>
        <v>111.00749999999999</v>
      </c>
      <c r="AQ310" t="s">
        <v>45</v>
      </c>
      <c r="AR310" s="37">
        <f t="shared" si="133"/>
        <v>86.468999999999994</v>
      </c>
      <c r="AS310" t="s">
        <v>45</v>
      </c>
      <c r="AT310" s="37">
        <f t="shared" si="134"/>
        <v>86.468999999999994</v>
      </c>
      <c r="AU310" t="s">
        <v>45</v>
      </c>
      <c r="AV310" s="37">
        <f t="shared" si="135"/>
        <v>111.00749999999999</v>
      </c>
      <c r="AW310" t="s">
        <v>45</v>
      </c>
      <c r="AX310" s="37">
        <f t="shared" si="136"/>
        <v>111.00749999999999</v>
      </c>
      <c r="AY310" t="s">
        <v>45</v>
      </c>
      <c r="AZ310" s="37">
        <f t="shared" si="137"/>
        <v>86.468999999999994</v>
      </c>
      <c r="BA310" t="s">
        <v>45</v>
      </c>
      <c r="BB310" s="37">
        <f t="shared" si="138"/>
        <v>61.930500000000002</v>
      </c>
      <c r="BC310" t="s">
        <v>45</v>
      </c>
      <c r="BD310" s="37">
        <f t="shared" si="139"/>
        <v>30.381</v>
      </c>
      <c r="BE310" t="s">
        <v>45</v>
      </c>
    </row>
    <row r="311" spans="1:57" x14ac:dyDescent="0.25">
      <c r="A311" s="63"/>
      <c r="B311" s="7" t="s">
        <v>384</v>
      </c>
      <c r="C311" s="4" t="s">
        <v>385</v>
      </c>
      <c r="D311" s="5">
        <v>30.49</v>
      </c>
      <c r="E311" s="37">
        <f t="shared" si="114"/>
        <v>24.391999999999999</v>
      </c>
      <c r="F311" s="37">
        <f t="shared" si="115"/>
        <v>7.9273999999999996</v>
      </c>
      <c r="G311" s="37">
        <f t="shared" si="116"/>
        <v>29.575299999999999</v>
      </c>
      <c r="H311" s="37">
        <f t="shared" si="117"/>
        <v>28.965499999999999</v>
      </c>
      <c r="I311" t="s">
        <v>44</v>
      </c>
      <c r="J311" s="44">
        <v>14.58</v>
      </c>
      <c r="K311" t="s">
        <v>365</v>
      </c>
      <c r="L311" s="37">
        <f>D311*0.74</f>
        <v>22.5626</v>
      </c>
      <c r="M311" t="s">
        <v>44</v>
      </c>
      <c r="N311" s="44">
        <v>14.58</v>
      </c>
      <c r="O311" t="s">
        <v>365</v>
      </c>
      <c r="P311" s="44">
        <v>14.58</v>
      </c>
      <c r="Q311" t="s">
        <v>365</v>
      </c>
      <c r="R311" s="44">
        <v>14.58</v>
      </c>
      <c r="S311" t="s">
        <v>365</v>
      </c>
      <c r="T311" s="44">
        <v>14.58</v>
      </c>
      <c r="U311" t="s">
        <v>365</v>
      </c>
      <c r="V311" s="37">
        <f t="shared" si="124"/>
        <v>24.391999999999999</v>
      </c>
      <c r="W311" t="s">
        <v>45</v>
      </c>
      <c r="X311" s="37">
        <f t="shared" si="125"/>
        <v>28.965499999999999</v>
      </c>
      <c r="Y311" t="s">
        <v>45</v>
      </c>
      <c r="Z311" s="37">
        <f t="shared" si="126"/>
        <v>28.965499999999999</v>
      </c>
      <c r="AA311" t="s">
        <v>45</v>
      </c>
      <c r="AB311" s="37">
        <f t="shared" si="127"/>
        <v>28.965499999999999</v>
      </c>
      <c r="AC311" t="s">
        <v>45</v>
      </c>
      <c r="AD311" s="37">
        <f t="shared" si="128"/>
        <v>28.965499999999999</v>
      </c>
      <c r="AE311" t="s">
        <v>45</v>
      </c>
      <c r="AF311" s="37">
        <f t="shared" si="129"/>
        <v>29.575299999999999</v>
      </c>
      <c r="AG311" t="s">
        <v>45</v>
      </c>
      <c r="AH311" s="37">
        <f t="shared" si="130"/>
        <v>22.5626</v>
      </c>
      <c r="AI311" t="s">
        <v>45</v>
      </c>
      <c r="AJ311" s="37">
        <f t="shared" si="131"/>
        <v>22.5626</v>
      </c>
      <c r="AK311" t="s">
        <v>45</v>
      </c>
      <c r="AL311" s="37">
        <f t="shared" si="132"/>
        <v>22.5626</v>
      </c>
      <c r="AM311" t="s">
        <v>45</v>
      </c>
      <c r="AN311" s="37">
        <f t="shared" si="140"/>
        <v>28.965499999999999</v>
      </c>
      <c r="AO311" t="s">
        <v>45</v>
      </c>
      <c r="AP311" s="37">
        <f t="shared" si="113"/>
        <v>28.965499999999999</v>
      </c>
      <c r="AQ311" t="s">
        <v>45</v>
      </c>
      <c r="AR311" s="37">
        <f t="shared" si="133"/>
        <v>22.5626</v>
      </c>
      <c r="AS311" t="s">
        <v>45</v>
      </c>
      <c r="AT311" s="37">
        <f t="shared" si="134"/>
        <v>22.5626</v>
      </c>
      <c r="AU311" t="s">
        <v>45</v>
      </c>
      <c r="AV311" s="37">
        <f t="shared" si="135"/>
        <v>28.965499999999999</v>
      </c>
      <c r="AW311" t="s">
        <v>45</v>
      </c>
      <c r="AX311" s="37">
        <f t="shared" si="136"/>
        <v>28.965499999999999</v>
      </c>
      <c r="AY311" t="s">
        <v>45</v>
      </c>
      <c r="AZ311" s="37">
        <f t="shared" si="137"/>
        <v>22.5626</v>
      </c>
      <c r="BA311" t="s">
        <v>45</v>
      </c>
      <c r="BB311" s="37">
        <f t="shared" si="138"/>
        <v>16.159700000000001</v>
      </c>
      <c r="BC311" t="s">
        <v>45</v>
      </c>
      <c r="BD311" s="37">
        <f t="shared" si="139"/>
        <v>7.9273999999999996</v>
      </c>
      <c r="BE311" t="s">
        <v>45</v>
      </c>
    </row>
    <row r="312" spans="1:57" x14ac:dyDescent="0.25">
      <c r="A312" s="62" t="s">
        <v>386</v>
      </c>
      <c r="B312" s="7" t="s">
        <v>387</v>
      </c>
      <c r="C312" s="4">
        <v>70190</v>
      </c>
      <c r="D312" s="5">
        <v>124.01</v>
      </c>
      <c r="E312" s="37">
        <f t="shared" si="114"/>
        <v>99.207999999999998</v>
      </c>
      <c r="F312" s="37">
        <f t="shared" si="115"/>
        <v>32.242600000000003</v>
      </c>
      <c r="G312" s="37">
        <f t="shared" si="116"/>
        <v>120.2897</v>
      </c>
      <c r="H312" s="37">
        <f t="shared" si="117"/>
        <v>117.8095</v>
      </c>
      <c r="I312" t="s">
        <v>44</v>
      </c>
      <c r="J312" s="37">
        <f t="shared" si="118"/>
        <v>124.01</v>
      </c>
      <c r="K312" t="s">
        <v>45</v>
      </c>
      <c r="L312" s="37">
        <f t="shared" si="119"/>
        <v>91.767400000000009</v>
      </c>
      <c r="M312" t="s">
        <v>45</v>
      </c>
      <c r="N312" s="37">
        <f t="shared" si="120"/>
        <v>111.60900000000001</v>
      </c>
      <c r="O312" t="s">
        <v>45</v>
      </c>
      <c r="P312" s="37">
        <f t="shared" si="121"/>
        <v>99.208000000000013</v>
      </c>
      <c r="Q312" t="s">
        <v>45</v>
      </c>
      <c r="R312" s="37">
        <f t="shared" si="122"/>
        <v>120.2897</v>
      </c>
      <c r="S312" t="s">
        <v>45</v>
      </c>
      <c r="T312" s="37">
        <f t="shared" si="123"/>
        <v>120.2897</v>
      </c>
      <c r="U312" t="s">
        <v>45</v>
      </c>
      <c r="V312" s="37">
        <f t="shared" si="124"/>
        <v>99.208000000000013</v>
      </c>
      <c r="W312" t="s">
        <v>45</v>
      </c>
      <c r="X312" s="37">
        <f t="shared" si="125"/>
        <v>117.8095</v>
      </c>
      <c r="Y312" t="s">
        <v>45</v>
      </c>
      <c r="Z312" s="37">
        <f t="shared" si="126"/>
        <v>117.8095</v>
      </c>
      <c r="AA312" t="s">
        <v>45</v>
      </c>
      <c r="AB312" s="37">
        <f t="shared" si="127"/>
        <v>117.8095</v>
      </c>
      <c r="AC312" t="s">
        <v>45</v>
      </c>
      <c r="AD312" s="37">
        <f t="shared" si="128"/>
        <v>117.8095</v>
      </c>
      <c r="AE312" t="s">
        <v>45</v>
      </c>
      <c r="AF312" s="37">
        <f t="shared" si="129"/>
        <v>120.2897</v>
      </c>
      <c r="AG312" t="s">
        <v>45</v>
      </c>
      <c r="AH312" s="37">
        <f t="shared" si="130"/>
        <v>91.767400000000009</v>
      </c>
      <c r="AI312" t="s">
        <v>45</v>
      </c>
      <c r="AJ312" s="37">
        <f t="shared" si="131"/>
        <v>91.767400000000009</v>
      </c>
      <c r="AK312" t="s">
        <v>45</v>
      </c>
      <c r="AL312" s="37">
        <f t="shared" si="132"/>
        <v>91.767400000000009</v>
      </c>
      <c r="AM312" t="s">
        <v>45</v>
      </c>
      <c r="AN312" s="37">
        <f t="shared" si="140"/>
        <v>117.8095</v>
      </c>
      <c r="AO312" t="s">
        <v>45</v>
      </c>
      <c r="AP312" s="37">
        <f t="shared" si="113"/>
        <v>117.8095</v>
      </c>
      <c r="AQ312" t="s">
        <v>45</v>
      </c>
      <c r="AR312" s="37">
        <f t="shared" si="133"/>
        <v>91.767400000000009</v>
      </c>
      <c r="AS312" t="s">
        <v>45</v>
      </c>
      <c r="AT312" s="37">
        <f t="shared" si="134"/>
        <v>91.767400000000009</v>
      </c>
      <c r="AU312" t="s">
        <v>45</v>
      </c>
      <c r="AV312" s="37">
        <f t="shared" si="135"/>
        <v>117.8095</v>
      </c>
      <c r="AW312" t="s">
        <v>45</v>
      </c>
      <c r="AX312" s="37">
        <f t="shared" si="136"/>
        <v>117.8095</v>
      </c>
      <c r="AY312" t="s">
        <v>45</v>
      </c>
      <c r="AZ312" s="37">
        <f t="shared" si="137"/>
        <v>91.767400000000009</v>
      </c>
      <c r="BA312" t="s">
        <v>45</v>
      </c>
      <c r="BB312" s="37">
        <f t="shared" si="138"/>
        <v>65.725300000000004</v>
      </c>
      <c r="BC312" t="s">
        <v>45</v>
      </c>
      <c r="BD312" s="37">
        <f t="shared" si="139"/>
        <v>32.242600000000003</v>
      </c>
      <c r="BE312" t="s">
        <v>45</v>
      </c>
    </row>
    <row r="313" spans="1:57" x14ac:dyDescent="0.25">
      <c r="A313" s="63"/>
      <c r="B313" s="7" t="s">
        <v>388</v>
      </c>
      <c r="C313" s="4" t="s">
        <v>389</v>
      </c>
      <c r="D313" s="5">
        <v>37.619999999999997</v>
      </c>
      <c r="E313" s="37">
        <f t="shared" si="114"/>
        <v>30.095999999999997</v>
      </c>
      <c r="F313" s="37">
        <f t="shared" si="115"/>
        <v>9.7812000000000001</v>
      </c>
      <c r="G313" s="37">
        <f t="shared" si="116"/>
        <v>36.491399999999999</v>
      </c>
      <c r="H313" s="37">
        <f t="shared" si="117"/>
        <v>35.738999999999997</v>
      </c>
      <c r="I313" t="s">
        <v>44</v>
      </c>
      <c r="J313" s="44">
        <v>18.66</v>
      </c>
      <c r="K313" t="s">
        <v>365</v>
      </c>
      <c r="L313" s="37">
        <f>D313*0.74</f>
        <v>27.838799999999999</v>
      </c>
      <c r="M313" t="s">
        <v>44</v>
      </c>
      <c r="N313" s="44">
        <v>18.66</v>
      </c>
      <c r="O313" t="s">
        <v>365</v>
      </c>
      <c r="P313" s="44">
        <v>18.66</v>
      </c>
      <c r="Q313" t="s">
        <v>365</v>
      </c>
      <c r="R313" s="44">
        <v>18.66</v>
      </c>
      <c r="S313" t="s">
        <v>365</v>
      </c>
      <c r="T313" s="44">
        <v>18.66</v>
      </c>
      <c r="U313" t="s">
        <v>365</v>
      </c>
      <c r="V313" s="37">
        <f t="shared" si="124"/>
        <v>30.096</v>
      </c>
      <c r="W313" t="s">
        <v>45</v>
      </c>
      <c r="X313" s="37">
        <f t="shared" si="125"/>
        <v>35.738999999999997</v>
      </c>
      <c r="Y313" t="s">
        <v>45</v>
      </c>
      <c r="Z313" s="37">
        <f t="shared" si="126"/>
        <v>35.738999999999997</v>
      </c>
      <c r="AA313" t="s">
        <v>45</v>
      </c>
      <c r="AB313" s="37">
        <f t="shared" si="127"/>
        <v>35.738999999999997</v>
      </c>
      <c r="AC313" t="s">
        <v>45</v>
      </c>
      <c r="AD313" s="37">
        <f t="shared" si="128"/>
        <v>35.738999999999997</v>
      </c>
      <c r="AE313" t="s">
        <v>45</v>
      </c>
      <c r="AF313" s="37">
        <f t="shared" si="129"/>
        <v>36.491399999999999</v>
      </c>
      <c r="AG313" t="s">
        <v>45</v>
      </c>
      <c r="AH313" s="37">
        <f t="shared" si="130"/>
        <v>27.838799999999999</v>
      </c>
      <c r="AI313" t="s">
        <v>45</v>
      </c>
      <c r="AJ313" s="37">
        <f t="shared" si="131"/>
        <v>27.838799999999999</v>
      </c>
      <c r="AK313" t="s">
        <v>45</v>
      </c>
      <c r="AL313" s="37">
        <f t="shared" si="132"/>
        <v>27.838799999999999</v>
      </c>
      <c r="AM313" t="s">
        <v>45</v>
      </c>
      <c r="AN313" s="37">
        <f t="shared" si="140"/>
        <v>35.738999999999997</v>
      </c>
      <c r="AO313" t="s">
        <v>45</v>
      </c>
      <c r="AP313" s="37">
        <f t="shared" si="113"/>
        <v>35.738999999999997</v>
      </c>
      <c r="AQ313" t="s">
        <v>45</v>
      </c>
      <c r="AR313" s="37">
        <f t="shared" si="133"/>
        <v>27.838799999999999</v>
      </c>
      <c r="AS313" t="s">
        <v>45</v>
      </c>
      <c r="AT313" s="37">
        <f t="shared" si="134"/>
        <v>27.838799999999999</v>
      </c>
      <c r="AU313" t="s">
        <v>45</v>
      </c>
      <c r="AV313" s="37">
        <f t="shared" si="135"/>
        <v>35.738999999999997</v>
      </c>
      <c r="AW313" t="s">
        <v>45</v>
      </c>
      <c r="AX313" s="37">
        <f t="shared" si="136"/>
        <v>35.738999999999997</v>
      </c>
      <c r="AY313" t="s">
        <v>45</v>
      </c>
      <c r="AZ313" s="37">
        <f t="shared" si="137"/>
        <v>27.838799999999999</v>
      </c>
      <c r="BA313" t="s">
        <v>45</v>
      </c>
      <c r="BB313" s="37">
        <f t="shared" si="138"/>
        <v>19.938600000000001</v>
      </c>
      <c r="BC313" t="s">
        <v>45</v>
      </c>
      <c r="BD313" s="37">
        <f t="shared" si="139"/>
        <v>9.7812000000000001</v>
      </c>
      <c r="BE313" t="s">
        <v>45</v>
      </c>
    </row>
    <row r="314" spans="1:57" x14ac:dyDescent="0.25">
      <c r="A314" s="3" t="s">
        <v>390</v>
      </c>
      <c r="B314" s="7" t="s">
        <v>391</v>
      </c>
      <c r="C314" s="4">
        <v>70200</v>
      </c>
      <c r="D314" s="5">
        <v>148.96</v>
      </c>
      <c r="E314" s="37">
        <f t="shared" si="114"/>
        <v>119.16800000000001</v>
      </c>
      <c r="F314" s="37">
        <f t="shared" si="115"/>
        <v>38.729600000000005</v>
      </c>
      <c r="G314" s="37">
        <f t="shared" si="116"/>
        <v>144.49119999999999</v>
      </c>
      <c r="H314" s="37">
        <f t="shared" si="117"/>
        <v>141.512</v>
      </c>
      <c r="I314" t="s">
        <v>44</v>
      </c>
      <c r="J314" s="37">
        <f t="shared" si="118"/>
        <v>148.96</v>
      </c>
      <c r="K314" t="s">
        <v>45</v>
      </c>
      <c r="L314" s="37">
        <f t="shared" si="119"/>
        <v>110.2304</v>
      </c>
      <c r="M314" t="s">
        <v>45</v>
      </c>
      <c r="N314" s="37">
        <f t="shared" si="120"/>
        <v>134.06400000000002</v>
      </c>
      <c r="O314" t="s">
        <v>45</v>
      </c>
      <c r="P314" s="37">
        <f t="shared" si="121"/>
        <v>119.16800000000001</v>
      </c>
      <c r="Q314" t="s">
        <v>45</v>
      </c>
      <c r="R314" s="37">
        <f t="shared" si="122"/>
        <v>144.49119999999999</v>
      </c>
      <c r="S314" t="s">
        <v>45</v>
      </c>
      <c r="T314" s="37">
        <f t="shared" si="123"/>
        <v>144.49119999999999</v>
      </c>
      <c r="U314" t="s">
        <v>45</v>
      </c>
      <c r="V314" s="37">
        <f t="shared" si="124"/>
        <v>119.16800000000001</v>
      </c>
      <c r="W314" t="s">
        <v>45</v>
      </c>
      <c r="X314" s="37">
        <f t="shared" si="125"/>
        <v>141.512</v>
      </c>
      <c r="Y314" t="s">
        <v>45</v>
      </c>
      <c r="Z314" s="37">
        <f t="shared" si="126"/>
        <v>141.512</v>
      </c>
      <c r="AA314" t="s">
        <v>45</v>
      </c>
      <c r="AB314" s="37">
        <f t="shared" si="127"/>
        <v>141.512</v>
      </c>
      <c r="AC314" t="s">
        <v>45</v>
      </c>
      <c r="AD314" s="37">
        <f t="shared" si="128"/>
        <v>141.512</v>
      </c>
      <c r="AE314" t="s">
        <v>45</v>
      </c>
      <c r="AF314" s="37">
        <f t="shared" si="129"/>
        <v>144.49119999999999</v>
      </c>
      <c r="AG314" t="s">
        <v>45</v>
      </c>
      <c r="AH314" s="37">
        <f t="shared" si="130"/>
        <v>110.2304</v>
      </c>
      <c r="AI314" t="s">
        <v>45</v>
      </c>
      <c r="AJ314" s="37">
        <f t="shared" si="131"/>
        <v>110.2304</v>
      </c>
      <c r="AK314" t="s">
        <v>45</v>
      </c>
      <c r="AL314" s="37">
        <f t="shared" si="132"/>
        <v>110.2304</v>
      </c>
      <c r="AM314" t="s">
        <v>45</v>
      </c>
      <c r="AN314" s="37">
        <f t="shared" si="140"/>
        <v>141.512</v>
      </c>
      <c r="AO314" t="s">
        <v>45</v>
      </c>
      <c r="AP314" s="37">
        <f t="shared" si="113"/>
        <v>141.512</v>
      </c>
      <c r="AQ314" t="s">
        <v>45</v>
      </c>
      <c r="AR314" s="37">
        <f t="shared" si="133"/>
        <v>110.2304</v>
      </c>
      <c r="AS314" t="s">
        <v>45</v>
      </c>
      <c r="AT314" s="37">
        <f t="shared" si="134"/>
        <v>110.2304</v>
      </c>
      <c r="AU314" t="s">
        <v>45</v>
      </c>
      <c r="AV314" s="37">
        <f t="shared" si="135"/>
        <v>141.512</v>
      </c>
      <c r="AW314" t="s">
        <v>45</v>
      </c>
      <c r="AX314" s="37">
        <f t="shared" si="136"/>
        <v>141.512</v>
      </c>
      <c r="AY314" t="s">
        <v>45</v>
      </c>
      <c r="AZ314" s="37">
        <f t="shared" si="137"/>
        <v>110.2304</v>
      </c>
      <c r="BA314" t="s">
        <v>45</v>
      </c>
      <c r="BB314" s="37">
        <f t="shared" si="138"/>
        <v>78.948800000000006</v>
      </c>
      <c r="BC314" t="s">
        <v>45</v>
      </c>
      <c r="BD314" s="37">
        <f t="shared" si="139"/>
        <v>38.729600000000005</v>
      </c>
      <c r="BE314" t="s">
        <v>45</v>
      </c>
    </row>
    <row r="315" spans="1:57" x14ac:dyDescent="0.25">
      <c r="A315" s="62" t="s">
        <v>392</v>
      </c>
      <c r="B315" s="7" t="s">
        <v>393</v>
      </c>
      <c r="C315" s="4">
        <v>70210</v>
      </c>
      <c r="D315" s="5">
        <v>107.35</v>
      </c>
      <c r="E315" s="37">
        <f t="shared" si="114"/>
        <v>85.88</v>
      </c>
      <c r="F315" s="37">
        <f t="shared" si="115"/>
        <v>27.910999999999998</v>
      </c>
      <c r="G315" s="37">
        <f t="shared" si="116"/>
        <v>104.12949999999999</v>
      </c>
      <c r="H315" s="37">
        <f t="shared" si="117"/>
        <v>101.98249999999999</v>
      </c>
      <c r="I315" t="s">
        <v>44</v>
      </c>
      <c r="J315" s="37">
        <f t="shared" si="118"/>
        <v>107.35</v>
      </c>
      <c r="K315" t="s">
        <v>45</v>
      </c>
      <c r="L315" s="37">
        <f t="shared" si="119"/>
        <v>79.438999999999993</v>
      </c>
      <c r="M315" t="s">
        <v>45</v>
      </c>
      <c r="N315" s="37">
        <f t="shared" si="120"/>
        <v>96.614999999999995</v>
      </c>
      <c r="O315" t="s">
        <v>45</v>
      </c>
      <c r="P315" s="37">
        <f t="shared" si="121"/>
        <v>85.88</v>
      </c>
      <c r="Q315" t="s">
        <v>45</v>
      </c>
      <c r="R315" s="37">
        <f t="shared" si="122"/>
        <v>104.12949999999999</v>
      </c>
      <c r="S315" t="s">
        <v>45</v>
      </c>
      <c r="T315" s="37">
        <f t="shared" si="123"/>
        <v>104.12949999999999</v>
      </c>
      <c r="U315" t="s">
        <v>45</v>
      </c>
      <c r="V315" s="37">
        <f t="shared" si="124"/>
        <v>85.88</v>
      </c>
      <c r="W315" t="s">
        <v>45</v>
      </c>
      <c r="X315" s="37">
        <f t="shared" si="125"/>
        <v>101.98249999999999</v>
      </c>
      <c r="Y315" t="s">
        <v>45</v>
      </c>
      <c r="Z315" s="37">
        <f t="shared" si="126"/>
        <v>101.98249999999999</v>
      </c>
      <c r="AA315" t="s">
        <v>45</v>
      </c>
      <c r="AB315" s="37">
        <f t="shared" si="127"/>
        <v>101.98249999999999</v>
      </c>
      <c r="AC315" t="s">
        <v>45</v>
      </c>
      <c r="AD315" s="37">
        <f t="shared" si="128"/>
        <v>101.98249999999999</v>
      </c>
      <c r="AE315" t="s">
        <v>45</v>
      </c>
      <c r="AF315" s="37">
        <f t="shared" si="129"/>
        <v>104.12949999999999</v>
      </c>
      <c r="AG315" t="s">
        <v>45</v>
      </c>
      <c r="AH315" s="37">
        <f t="shared" si="130"/>
        <v>79.438999999999993</v>
      </c>
      <c r="AI315" t="s">
        <v>45</v>
      </c>
      <c r="AJ315" s="37">
        <f t="shared" si="131"/>
        <v>79.438999999999993</v>
      </c>
      <c r="AK315" t="s">
        <v>45</v>
      </c>
      <c r="AL315" s="37">
        <f t="shared" si="132"/>
        <v>79.438999999999993</v>
      </c>
      <c r="AM315" t="s">
        <v>45</v>
      </c>
      <c r="AN315" s="37">
        <f t="shared" si="140"/>
        <v>101.98249999999999</v>
      </c>
      <c r="AO315" t="s">
        <v>45</v>
      </c>
      <c r="AP315" s="37">
        <f t="shared" si="113"/>
        <v>101.98249999999999</v>
      </c>
      <c r="AQ315" t="s">
        <v>45</v>
      </c>
      <c r="AR315" s="37">
        <f t="shared" si="133"/>
        <v>79.438999999999993</v>
      </c>
      <c r="AS315" t="s">
        <v>45</v>
      </c>
      <c r="AT315" s="37">
        <f t="shared" si="134"/>
        <v>79.438999999999993</v>
      </c>
      <c r="AU315" t="s">
        <v>45</v>
      </c>
      <c r="AV315" s="37">
        <f t="shared" si="135"/>
        <v>101.98249999999999</v>
      </c>
      <c r="AW315" t="s">
        <v>45</v>
      </c>
      <c r="AX315" s="37">
        <f t="shared" si="136"/>
        <v>101.98249999999999</v>
      </c>
      <c r="AY315" t="s">
        <v>45</v>
      </c>
      <c r="AZ315" s="37">
        <f t="shared" si="137"/>
        <v>79.438999999999993</v>
      </c>
      <c r="BA315" t="s">
        <v>45</v>
      </c>
      <c r="BB315" s="37">
        <f t="shared" si="138"/>
        <v>56.895499999999998</v>
      </c>
      <c r="BC315" t="s">
        <v>45</v>
      </c>
      <c r="BD315" s="37">
        <f t="shared" si="139"/>
        <v>27.910999999999998</v>
      </c>
      <c r="BE315" t="s">
        <v>45</v>
      </c>
    </row>
    <row r="316" spans="1:57" x14ac:dyDescent="0.25">
      <c r="A316" s="63"/>
      <c r="B316" s="7" t="s">
        <v>394</v>
      </c>
      <c r="C316" s="4" t="s">
        <v>395</v>
      </c>
      <c r="D316" s="5">
        <v>30.49</v>
      </c>
      <c r="E316" s="37">
        <f t="shared" si="114"/>
        <v>24.391999999999999</v>
      </c>
      <c r="F316" s="37">
        <f t="shared" si="115"/>
        <v>7.9273999999999996</v>
      </c>
      <c r="G316" s="37">
        <f t="shared" si="116"/>
        <v>29.575299999999999</v>
      </c>
      <c r="H316" s="37">
        <f t="shared" si="117"/>
        <v>28.965499999999999</v>
      </c>
      <c r="I316" t="s">
        <v>44</v>
      </c>
      <c r="J316" s="44">
        <v>14.58</v>
      </c>
      <c r="K316" t="s">
        <v>365</v>
      </c>
      <c r="L316" s="37">
        <f>D316*0.74</f>
        <v>22.5626</v>
      </c>
      <c r="M316" t="s">
        <v>44</v>
      </c>
      <c r="N316" s="44">
        <v>14.58</v>
      </c>
      <c r="O316" t="s">
        <v>365</v>
      </c>
      <c r="P316" s="44">
        <v>14.58</v>
      </c>
      <c r="Q316" t="s">
        <v>365</v>
      </c>
      <c r="R316" s="44">
        <v>14.58</v>
      </c>
      <c r="S316" t="s">
        <v>365</v>
      </c>
      <c r="T316" s="44">
        <v>14.58</v>
      </c>
      <c r="U316" t="s">
        <v>365</v>
      </c>
      <c r="V316" s="37">
        <f t="shared" si="124"/>
        <v>24.391999999999999</v>
      </c>
      <c r="W316" t="s">
        <v>45</v>
      </c>
      <c r="X316" s="37">
        <f t="shared" si="125"/>
        <v>28.965499999999999</v>
      </c>
      <c r="Y316" t="s">
        <v>45</v>
      </c>
      <c r="Z316" s="37">
        <f t="shared" si="126"/>
        <v>28.965499999999999</v>
      </c>
      <c r="AA316" t="s">
        <v>45</v>
      </c>
      <c r="AB316" s="37">
        <f t="shared" si="127"/>
        <v>28.965499999999999</v>
      </c>
      <c r="AC316" t="s">
        <v>45</v>
      </c>
      <c r="AD316" s="37">
        <f t="shared" si="128"/>
        <v>28.965499999999999</v>
      </c>
      <c r="AE316" t="s">
        <v>45</v>
      </c>
      <c r="AF316" s="37">
        <f t="shared" si="129"/>
        <v>29.575299999999999</v>
      </c>
      <c r="AG316" t="s">
        <v>45</v>
      </c>
      <c r="AH316" s="37">
        <f t="shared" si="130"/>
        <v>22.5626</v>
      </c>
      <c r="AI316" t="s">
        <v>45</v>
      </c>
      <c r="AJ316" s="37">
        <f t="shared" si="131"/>
        <v>22.5626</v>
      </c>
      <c r="AK316" t="s">
        <v>45</v>
      </c>
      <c r="AL316" s="37">
        <f t="shared" si="132"/>
        <v>22.5626</v>
      </c>
      <c r="AM316" t="s">
        <v>45</v>
      </c>
      <c r="AN316" s="37">
        <f t="shared" si="140"/>
        <v>28.965499999999999</v>
      </c>
      <c r="AO316" t="s">
        <v>45</v>
      </c>
      <c r="AP316" s="37">
        <f t="shared" si="113"/>
        <v>28.965499999999999</v>
      </c>
      <c r="AQ316" t="s">
        <v>45</v>
      </c>
      <c r="AR316" s="37">
        <f t="shared" si="133"/>
        <v>22.5626</v>
      </c>
      <c r="AS316" t="s">
        <v>45</v>
      </c>
      <c r="AT316" s="37">
        <f t="shared" si="134"/>
        <v>22.5626</v>
      </c>
      <c r="AU316" t="s">
        <v>45</v>
      </c>
      <c r="AV316" s="37">
        <f t="shared" si="135"/>
        <v>28.965499999999999</v>
      </c>
      <c r="AW316" t="s">
        <v>45</v>
      </c>
      <c r="AX316" s="37">
        <f t="shared" si="136"/>
        <v>28.965499999999999</v>
      </c>
      <c r="AY316" t="s">
        <v>45</v>
      </c>
      <c r="AZ316" s="37">
        <f t="shared" si="137"/>
        <v>22.5626</v>
      </c>
      <c r="BA316" t="s">
        <v>45</v>
      </c>
      <c r="BB316" s="37">
        <f t="shared" si="138"/>
        <v>16.159700000000001</v>
      </c>
      <c r="BC316" t="s">
        <v>45</v>
      </c>
      <c r="BD316" s="37">
        <f t="shared" si="139"/>
        <v>7.9273999999999996</v>
      </c>
      <c r="BE316" t="s">
        <v>45</v>
      </c>
    </row>
    <row r="317" spans="1:57" x14ac:dyDescent="0.25">
      <c r="A317" s="62" t="s">
        <v>396</v>
      </c>
      <c r="B317" s="7" t="s">
        <v>397</v>
      </c>
      <c r="C317" s="4">
        <v>70220</v>
      </c>
      <c r="D317" s="5">
        <v>132.33000000000001</v>
      </c>
      <c r="E317" s="37">
        <f t="shared" si="114"/>
        <v>105.864</v>
      </c>
      <c r="F317" s="37">
        <f t="shared" si="115"/>
        <v>34.405800000000006</v>
      </c>
      <c r="G317" s="37">
        <f t="shared" si="116"/>
        <v>128.36010000000002</v>
      </c>
      <c r="H317" s="37">
        <f t="shared" si="117"/>
        <v>125.71350000000001</v>
      </c>
      <c r="I317" t="s">
        <v>44</v>
      </c>
      <c r="J317" s="37">
        <f t="shared" si="118"/>
        <v>132.33000000000001</v>
      </c>
      <c r="K317" t="s">
        <v>45</v>
      </c>
      <c r="L317" s="37">
        <f t="shared" si="119"/>
        <v>97.924200000000013</v>
      </c>
      <c r="M317" t="s">
        <v>45</v>
      </c>
      <c r="N317" s="37">
        <f t="shared" si="120"/>
        <v>119.09700000000001</v>
      </c>
      <c r="O317" t="s">
        <v>45</v>
      </c>
      <c r="P317" s="37">
        <f t="shared" si="121"/>
        <v>105.86400000000002</v>
      </c>
      <c r="Q317" t="s">
        <v>45</v>
      </c>
      <c r="R317" s="37">
        <f t="shared" si="122"/>
        <v>128.36010000000002</v>
      </c>
      <c r="S317" t="s">
        <v>45</v>
      </c>
      <c r="T317" s="37">
        <f t="shared" si="123"/>
        <v>128.36010000000002</v>
      </c>
      <c r="U317" t="s">
        <v>45</v>
      </c>
      <c r="V317" s="37">
        <f t="shared" si="124"/>
        <v>105.86400000000002</v>
      </c>
      <c r="W317" t="s">
        <v>45</v>
      </c>
      <c r="X317" s="37">
        <f t="shared" si="125"/>
        <v>125.71350000000001</v>
      </c>
      <c r="Y317" t="s">
        <v>45</v>
      </c>
      <c r="Z317" s="37">
        <f t="shared" si="126"/>
        <v>125.71350000000001</v>
      </c>
      <c r="AA317" t="s">
        <v>45</v>
      </c>
      <c r="AB317" s="37">
        <f t="shared" si="127"/>
        <v>125.71350000000001</v>
      </c>
      <c r="AC317" t="s">
        <v>45</v>
      </c>
      <c r="AD317" s="37">
        <f t="shared" si="128"/>
        <v>125.71350000000001</v>
      </c>
      <c r="AE317" t="s">
        <v>45</v>
      </c>
      <c r="AF317" s="37">
        <f t="shared" si="129"/>
        <v>128.36010000000002</v>
      </c>
      <c r="AG317" t="s">
        <v>45</v>
      </c>
      <c r="AH317" s="37">
        <f t="shared" si="130"/>
        <v>97.924200000000013</v>
      </c>
      <c r="AI317" t="s">
        <v>45</v>
      </c>
      <c r="AJ317" s="37">
        <f t="shared" si="131"/>
        <v>97.924200000000013</v>
      </c>
      <c r="AK317" t="s">
        <v>45</v>
      </c>
      <c r="AL317" s="37">
        <f t="shared" si="132"/>
        <v>97.924200000000013</v>
      </c>
      <c r="AM317" t="s">
        <v>45</v>
      </c>
      <c r="AN317" s="37">
        <f t="shared" si="140"/>
        <v>125.71350000000001</v>
      </c>
      <c r="AO317" t="s">
        <v>45</v>
      </c>
      <c r="AP317" s="37">
        <f t="shared" si="113"/>
        <v>125.71350000000001</v>
      </c>
      <c r="AQ317" t="s">
        <v>45</v>
      </c>
      <c r="AR317" s="37">
        <f t="shared" si="133"/>
        <v>97.924200000000013</v>
      </c>
      <c r="AS317" t="s">
        <v>45</v>
      </c>
      <c r="AT317" s="37">
        <f t="shared" si="134"/>
        <v>97.924200000000013</v>
      </c>
      <c r="AU317" t="s">
        <v>45</v>
      </c>
      <c r="AV317" s="37">
        <f t="shared" si="135"/>
        <v>125.71350000000001</v>
      </c>
      <c r="AW317" t="s">
        <v>45</v>
      </c>
      <c r="AX317" s="37">
        <f t="shared" si="136"/>
        <v>125.71350000000001</v>
      </c>
      <c r="AY317" t="s">
        <v>45</v>
      </c>
      <c r="AZ317" s="37">
        <f t="shared" si="137"/>
        <v>97.924200000000013</v>
      </c>
      <c r="BA317" t="s">
        <v>45</v>
      </c>
      <c r="BB317" s="37">
        <f t="shared" si="138"/>
        <v>70.134900000000016</v>
      </c>
      <c r="BC317" t="s">
        <v>45</v>
      </c>
      <c r="BD317" s="37">
        <f t="shared" si="139"/>
        <v>34.405800000000006</v>
      </c>
      <c r="BE317" t="s">
        <v>45</v>
      </c>
    </row>
    <row r="318" spans="1:57" x14ac:dyDescent="0.25">
      <c r="A318" s="63"/>
      <c r="B318" s="7" t="s">
        <v>398</v>
      </c>
      <c r="C318" s="4" t="s">
        <v>399</v>
      </c>
      <c r="D318" s="5">
        <v>43.56</v>
      </c>
      <c r="E318" s="37">
        <f t="shared" si="114"/>
        <v>34.847999999999999</v>
      </c>
      <c r="F318" s="37">
        <f t="shared" si="115"/>
        <v>11.325600000000001</v>
      </c>
      <c r="G318" s="37">
        <f t="shared" si="116"/>
        <v>42.2532</v>
      </c>
      <c r="H318" s="37">
        <f t="shared" si="117"/>
        <v>41.381999999999998</v>
      </c>
      <c r="I318" t="s">
        <v>44</v>
      </c>
      <c r="J318" s="44">
        <v>18.66</v>
      </c>
      <c r="K318" t="s">
        <v>365</v>
      </c>
      <c r="L318" s="37">
        <f>D318*0.74</f>
        <v>32.234400000000001</v>
      </c>
      <c r="M318" t="s">
        <v>44</v>
      </c>
      <c r="N318" s="44">
        <v>18.66</v>
      </c>
      <c r="O318" t="s">
        <v>365</v>
      </c>
      <c r="P318" s="44">
        <v>18.66</v>
      </c>
      <c r="Q318" t="s">
        <v>365</v>
      </c>
      <c r="R318" s="44">
        <v>18.66</v>
      </c>
      <c r="S318" t="s">
        <v>365</v>
      </c>
      <c r="T318" s="44">
        <v>18.66</v>
      </c>
      <c r="U318" t="s">
        <v>365</v>
      </c>
      <c r="V318" s="37">
        <f t="shared" si="124"/>
        <v>34.848000000000006</v>
      </c>
      <c r="W318" t="s">
        <v>45</v>
      </c>
      <c r="X318" s="37">
        <f t="shared" si="125"/>
        <v>41.381999999999998</v>
      </c>
      <c r="Y318" t="s">
        <v>45</v>
      </c>
      <c r="Z318" s="37">
        <f t="shared" si="126"/>
        <v>41.381999999999998</v>
      </c>
      <c r="AA318" t="s">
        <v>45</v>
      </c>
      <c r="AB318" s="37">
        <f t="shared" si="127"/>
        <v>41.381999999999998</v>
      </c>
      <c r="AC318" t="s">
        <v>45</v>
      </c>
      <c r="AD318" s="37">
        <f t="shared" si="128"/>
        <v>41.381999999999998</v>
      </c>
      <c r="AE318" t="s">
        <v>45</v>
      </c>
      <c r="AF318" s="37">
        <f t="shared" si="129"/>
        <v>42.2532</v>
      </c>
      <c r="AG318" t="s">
        <v>45</v>
      </c>
      <c r="AH318" s="37">
        <f t="shared" si="130"/>
        <v>32.234400000000001</v>
      </c>
      <c r="AI318" t="s">
        <v>45</v>
      </c>
      <c r="AJ318" s="37">
        <f t="shared" si="131"/>
        <v>32.234400000000001</v>
      </c>
      <c r="AK318" t="s">
        <v>45</v>
      </c>
      <c r="AL318" s="37">
        <f t="shared" si="132"/>
        <v>32.234400000000001</v>
      </c>
      <c r="AM318" t="s">
        <v>45</v>
      </c>
      <c r="AN318" s="37">
        <f t="shared" si="140"/>
        <v>41.381999999999998</v>
      </c>
      <c r="AO318" t="s">
        <v>45</v>
      </c>
      <c r="AP318" s="37">
        <f t="shared" si="113"/>
        <v>41.381999999999998</v>
      </c>
      <c r="AQ318" t="s">
        <v>45</v>
      </c>
      <c r="AR318" s="37">
        <f t="shared" si="133"/>
        <v>32.234400000000001</v>
      </c>
      <c r="AS318" t="s">
        <v>45</v>
      </c>
      <c r="AT318" s="37">
        <f t="shared" si="134"/>
        <v>32.234400000000001</v>
      </c>
      <c r="AU318" t="s">
        <v>45</v>
      </c>
      <c r="AV318" s="37">
        <f t="shared" si="135"/>
        <v>41.381999999999998</v>
      </c>
      <c r="AW318" t="s">
        <v>45</v>
      </c>
      <c r="AX318" s="37">
        <f t="shared" si="136"/>
        <v>41.381999999999998</v>
      </c>
      <c r="AY318" t="s">
        <v>45</v>
      </c>
      <c r="AZ318" s="37">
        <f t="shared" si="137"/>
        <v>32.234400000000001</v>
      </c>
      <c r="BA318" t="s">
        <v>45</v>
      </c>
      <c r="BB318" s="37">
        <f t="shared" si="138"/>
        <v>23.086800000000004</v>
      </c>
      <c r="BC318" t="s">
        <v>45</v>
      </c>
      <c r="BD318" s="37">
        <f t="shared" si="139"/>
        <v>11.325600000000001</v>
      </c>
      <c r="BE318" t="s">
        <v>45</v>
      </c>
    </row>
    <row r="319" spans="1:57" x14ac:dyDescent="0.25">
      <c r="A319" s="62" t="s">
        <v>400</v>
      </c>
      <c r="B319" s="7" t="s">
        <v>401</v>
      </c>
      <c r="C319" s="4">
        <v>70250</v>
      </c>
      <c r="D319" s="5">
        <v>128.77000000000001</v>
      </c>
      <c r="E319" s="37">
        <f t="shared" si="114"/>
        <v>103.01600000000001</v>
      </c>
      <c r="F319" s="37">
        <f t="shared" si="115"/>
        <v>33.480200000000004</v>
      </c>
      <c r="G319" s="37">
        <f t="shared" si="116"/>
        <v>124.90690000000001</v>
      </c>
      <c r="H319" s="37">
        <f t="shared" si="117"/>
        <v>122.33150000000001</v>
      </c>
      <c r="I319" t="s">
        <v>44</v>
      </c>
      <c r="J319" s="37">
        <f t="shared" si="118"/>
        <v>128.77000000000001</v>
      </c>
      <c r="K319" t="s">
        <v>45</v>
      </c>
      <c r="L319" s="37">
        <f t="shared" si="119"/>
        <v>95.2898</v>
      </c>
      <c r="M319" t="s">
        <v>45</v>
      </c>
      <c r="N319" s="37">
        <f t="shared" si="120"/>
        <v>115.89300000000001</v>
      </c>
      <c r="O319" t="s">
        <v>45</v>
      </c>
      <c r="P319" s="37">
        <f t="shared" si="121"/>
        <v>103.01600000000002</v>
      </c>
      <c r="Q319" t="s">
        <v>45</v>
      </c>
      <c r="R319" s="37">
        <f t="shared" si="122"/>
        <v>124.90690000000001</v>
      </c>
      <c r="S319" t="s">
        <v>45</v>
      </c>
      <c r="T319" s="37">
        <f t="shared" si="123"/>
        <v>124.90690000000001</v>
      </c>
      <c r="U319" t="s">
        <v>45</v>
      </c>
      <c r="V319" s="37">
        <f t="shared" si="124"/>
        <v>103.01600000000002</v>
      </c>
      <c r="W319" t="s">
        <v>45</v>
      </c>
      <c r="X319" s="37">
        <f t="shared" si="125"/>
        <v>122.33150000000001</v>
      </c>
      <c r="Y319" t="s">
        <v>45</v>
      </c>
      <c r="Z319" s="37">
        <f t="shared" si="126"/>
        <v>122.33150000000001</v>
      </c>
      <c r="AA319" t="s">
        <v>45</v>
      </c>
      <c r="AB319" s="37">
        <f t="shared" si="127"/>
        <v>122.33150000000001</v>
      </c>
      <c r="AC319" t="s">
        <v>45</v>
      </c>
      <c r="AD319" s="37">
        <f t="shared" si="128"/>
        <v>122.33150000000001</v>
      </c>
      <c r="AE319" t="s">
        <v>45</v>
      </c>
      <c r="AF319" s="37">
        <f t="shared" si="129"/>
        <v>124.90690000000001</v>
      </c>
      <c r="AG319" t="s">
        <v>45</v>
      </c>
      <c r="AH319" s="37">
        <f t="shared" si="130"/>
        <v>95.2898</v>
      </c>
      <c r="AI319" t="s">
        <v>45</v>
      </c>
      <c r="AJ319" s="37">
        <f t="shared" si="131"/>
        <v>95.2898</v>
      </c>
      <c r="AK319" t="s">
        <v>45</v>
      </c>
      <c r="AL319" s="37">
        <f t="shared" si="132"/>
        <v>95.2898</v>
      </c>
      <c r="AM319" t="s">
        <v>45</v>
      </c>
      <c r="AN319" s="37">
        <f t="shared" si="140"/>
        <v>122.33150000000001</v>
      </c>
      <c r="AO319" t="s">
        <v>45</v>
      </c>
      <c r="AP319" s="37">
        <f t="shared" si="113"/>
        <v>122.33150000000001</v>
      </c>
      <c r="AQ319" t="s">
        <v>45</v>
      </c>
      <c r="AR319" s="37">
        <f t="shared" si="133"/>
        <v>95.2898</v>
      </c>
      <c r="AS319" t="s">
        <v>45</v>
      </c>
      <c r="AT319" s="37">
        <f t="shared" si="134"/>
        <v>95.2898</v>
      </c>
      <c r="AU319" t="s">
        <v>45</v>
      </c>
      <c r="AV319" s="37">
        <f t="shared" si="135"/>
        <v>122.33150000000001</v>
      </c>
      <c r="AW319" t="s">
        <v>45</v>
      </c>
      <c r="AX319" s="37">
        <f t="shared" si="136"/>
        <v>122.33150000000001</v>
      </c>
      <c r="AY319" t="s">
        <v>45</v>
      </c>
      <c r="AZ319" s="37">
        <f t="shared" si="137"/>
        <v>95.2898</v>
      </c>
      <c r="BA319" t="s">
        <v>45</v>
      </c>
      <c r="BB319" s="37">
        <f t="shared" si="138"/>
        <v>68.248100000000008</v>
      </c>
      <c r="BC319" t="s">
        <v>45</v>
      </c>
      <c r="BD319" s="37">
        <f t="shared" si="139"/>
        <v>33.480200000000004</v>
      </c>
      <c r="BE319" t="s">
        <v>45</v>
      </c>
    </row>
    <row r="320" spans="1:57" x14ac:dyDescent="0.25">
      <c r="A320" s="63"/>
      <c r="B320" s="7" t="s">
        <v>402</v>
      </c>
      <c r="C320" s="4" t="s">
        <v>403</v>
      </c>
      <c r="D320" s="5">
        <v>43.56</v>
      </c>
      <c r="E320" s="37">
        <f t="shared" si="114"/>
        <v>34.847999999999999</v>
      </c>
      <c r="F320" s="37">
        <f t="shared" si="115"/>
        <v>11.325600000000001</v>
      </c>
      <c r="G320" s="37">
        <f t="shared" si="116"/>
        <v>42.2532</v>
      </c>
      <c r="H320" s="37">
        <f t="shared" si="117"/>
        <v>41.381999999999998</v>
      </c>
      <c r="I320" t="s">
        <v>44</v>
      </c>
      <c r="J320" s="44">
        <v>16.91</v>
      </c>
      <c r="K320" t="s">
        <v>365</v>
      </c>
      <c r="L320" s="37">
        <f>D320*0.74</f>
        <v>32.234400000000001</v>
      </c>
      <c r="M320" t="s">
        <v>44</v>
      </c>
      <c r="N320" s="44">
        <v>16.91</v>
      </c>
      <c r="O320" t="s">
        <v>365</v>
      </c>
      <c r="P320" s="44">
        <v>16.91</v>
      </c>
      <c r="Q320" t="s">
        <v>365</v>
      </c>
      <c r="R320" s="44">
        <v>16.91</v>
      </c>
      <c r="S320" t="s">
        <v>365</v>
      </c>
      <c r="T320" s="44">
        <v>16.91</v>
      </c>
      <c r="U320" t="s">
        <v>365</v>
      </c>
      <c r="V320" s="37">
        <f t="shared" si="124"/>
        <v>34.848000000000006</v>
      </c>
      <c r="W320" t="s">
        <v>45</v>
      </c>
      <c r="X320" s="37">
        <f t="shared" si="125"/>
        <v>41.381999999999998</v>
      </c>
      <c r="Y320" t="s">
        <v>45</v>
      </c>
      <c r="Z320" s="37">
        <f t="shared" si="126"/>
        <v>41.381999999999998</v>
      </c>
      <c r="AA320" t="s">
        <v>45</v>
      </c>
      <c r="AB320" s="37">
        <f t="shared" si="127"/>
        <v>41.381999999999998</v>
      </c>
      <c r="AC320" t="s">
        <v>45</v>
      </c>
      <c r="AD320" s="37">
        <f t="shared" si="128"/>
        <v>41.381999999999998</v>
      </c>
      <c r="AE320" t="s">
        <v>45</v>
      </c>
      <c r="AF320" s="37">
        <f t="shared" si="129"/>
        <v>42.2532</v>
      </c>
      <c r="AG320" t="s">
        <v>45</v>
      </c>
      <c r="AH320" s="37">
        <f t="shared" si="130"/>
        <v>32.234400000000001</v>
      </c>
      <c r="AI320" t="s">
        <v>45</v>
      </c>
      <c r="AJ320" s="37">
        <f t="shared" si="131"/>
        <v>32.234400000000001</v>
      </c>
      <c r="AK320" t="s">
        <v>45</v>
      </c>
      <c r="AL320" s="37">
        <f t="shared" si="132"/>
        <v>32.234400000000001</v>
      </c>
      <c r="AM320" t="s">
        <v>45</v>
      </c>
      <c r="AN320" s="37">
        <f t="shared" si="140"/>
        <v>41.381999999999998</v>
      </c>
      <c r="AO320" t="s">
        <v>45</v>
      </c>
      <c r="AP320" s="37">
        <f t="shared" si="113"/>
        <v>41.381999999999998</v>
      </c>
      <c r="AQ320" t="s">
        <v>45</v>
      </c>
      <c r="AR320" s="37">
        <f t="shared" si="133"/>
        <v>32.234400000000001</v>
      </c>
      <c r="AS320" t="s">
        <v>45</v>
      </c>
      <c r="AT320" s="37">
        <f t="shared" si="134"/>
        <v>32.234400000000001</v>
      </c>
      <c r="AU320" t="s">
        <v>45</v>
      </c>
      <c r="AV320" s="37">
        <f t="shared" si="135"/>
        <v>41.381999999999998</v>
      </c>
      <c r="AW320" t="s">
        <v>45</v>
      </c>
      <c r="AX320" s="37">
        <f t="shared" si="136"/>
        <v>41.381999999999998</v>
      </c>
      <c r="AY320" t="s">
        <v>45</v>
      </c>
      <c r="AZ320" s="37">
        <f t="shared" si="137"/>
        <v>32.234400000000001</v>
      </c>
      <c r="BA320" t="s">
        <v>45</v>
      </c>
      <c r="BB320" s="37">
        <f t="shared" si="138"/>
        <v>23.086800000000004</v>
      </c>
      <c r="BC320" t="s">
        <v>45</v>
      </c>
      <c r="BD320" s="37">
        <f t="shared" si="139"/>
        <v>11.325600000000001</v>
      </c>
      <c r="BE320" t="s">
        <v>45</v>
      </c>
    </row>
    <row r="321" spans="1:57" x14ac:dyDescent="0.25">
      <c r="A321" s="62" t="s">
        <v>404</v>
      </c>
      <c r="B321" s="7" t="s">
        <v>405</v>
      </c>
      <c r="C321" s="4">
        <v>70260</v>
      </c>
      <c r="D321" s="5">
        <v>161.6</v>
      </c>
      <c r="E321" s="37">
        <f t="shared" si="114"/>
        <v>129.28</v>
      </c>
      <c r="F321" s="37">
        <f t="shared" si="115"/>
        <v>42.015999999999998</v>
      </c>
      <c r="G321" s="37">
        <f t="shared" si="116"/>
        <v>156.75199999999998</v>
      </c>
      <c r="H321" s="37">
        <f t="shared" si="117"/>
        <v>153.51999999999998</v>
      </c>
      <c r="I321" t="s">
        <v>44</v>
      </c>
      <c r="J321" s="37">
        <f t="shared" si="118"/>
        <v>161.6</v>
      </c>
      <c r="K321" t="s">
        <v>45</v>
      </c>
      <c r="L321" s="37">
        <f t="shared" si="119"/>
        <v>119.58399999999999</v>
      </c>
      <c r="M321" t="s">
        <v>45</v>
      </c>
      <c r="N321" s="37">
        <f t="shared" si="120"/>
        <v>145.44</v>
      </c>
      <c r="O321" t="s">
        <v>45</v>
      </c>
      <c r="P321" s="37">
        <f t="shared" si="121"/>
        <v>129.28</v>
      </c>
      <c r="Q321" t="s">
        <v>45</v>
      </c>
      <c r="R321" s="37">
        <f t="shared" si="122"/>
        <v>156.75199999999998</v>
      </c>
      <c r="S321" t="s">
        <v>45</v>
      </c>
      <c r="T321" s="37">
        <f t="shared" si="123"/>
        <v>156.75199999999998</v>
      </c>
      <c r="U321" t="s">
        <v>45</v>
      </c>
      <c r="V321" s="37">
        <f t="shared" si="124"/>
        <v>129.28</v>
      </c>
      <c r="W321" t="s">
        <v>45</v>
      </c>
      <c r="X321" s="37">
        <f t="shared" si="125"/>
        <v>153.51999999999998</v>
      </c>
      <c r="Y321" t="s">
        <v>45</v>
      </c>
      <c r="Z321" s="37">
        <f t="shared" si="126"/>
        <v>153.51999999999998</v>
      </c>
      <c r="AA321" t="s">
        <v>45</v>
      </c>
      <c r="AB321" s="37">
        <f t="shared" si="127"/>
        <v>153.51999999999998</v>
      </c>
      <c r="AC321" t="s">
        <v>45</v>
      </c>
      <c r="AD321" s="37">
        <f t="shared" si="128"/>
        <v>153.51999999999998</v>
      </c>
      <c r="AE321" t="s">
        <v>45</v>
      </c>
      <c r="AF321" s="37">
        <f t="shared" si="129"/>
        <v>156.75199999999998</v>
      </c>
      <c r="AG321" t="s">
        <v>45</v>
      </c>
      <c r="AH321" s="37">
        <f t="shared" si="130"/>
        <v>119.58399999999999</v>
      </c>
      <c r="AI321" t="s">
        <v>45</v>
      </c>
      <c r="AJ321" s="37">
        <f t="shared" si="131"/>
        <v>119.58399999999999</v>
      </c>
      <c r="AK321" t="s">
        <v>45</v>
      </c>
      <c r="AL321" s="37">
        <f t="shared" si="132"/>
        <v>119.58399999999999</v>
      </c>
      <c r="AM321" t="s">
        <v>45</v>
      </c>
      <c r="AN321" s="37">
        <f t="shared" si="140"/>
        <v>153.51999999999998</v>
      </c>
      <c r="AO321" t="s">
        <v>45</v>
      </c>
      <c r="AP321" s="37">
        <f t="shared" si="113"/>
        <v>153.51999999999998</v>
      </c>
      <c r="AQ321" t="s">
        <v>45</v>
      </c>
      <c r="AR321" s="37">
        <f t="shared" si="133"/>
        <v>119.58399999999999</v>
      </c>
      <c r="AS321" t="s">
        <v>45</v>
      </c>
      <c r="AT321" s="37">
        <f t="shared" si="134"/>
        <v>119.58399999999999</v>
      </c>
      <c r="AU321" t="s">
        <v>45</v>
      </c>
      <c r="AV321" s="37">
        <f t="shared" si="135"/>
        <v>153.51999999999998</v>
      </c>
      <c r="AW321" t="s">
        <v>45</v>
      </c>
      <c r="AX321" s="37">
        <f t="shared" si="136"/>
        <v>153.51999999999998</v>
      </c>
      <c r="AY321" t="s">
        <v>45</v>
      </c>
      <c r="AZ321" s="37">
        <f t="shared" si="137"/>
        <v>119.58399999999999</v>
      </c>
      <c r="BA321" t="s">
        <v>45</v>
      </c>
      <c r="BB321" s="37">
        <f t="shared" si="138"/>
        <v>85.647999999999996</v>
      </c>
      <c r="BC321" t="s">
        <v>45</v>
      </c>
      <c r="BD321" s="37">
        <f t="shared" si="139"/>
        <v>42.015999999999998</v>
      </c>
      <c r="BE321" t="s">
        <v>45</v>
      </c>
    </row>
    <row r="322" spans="1:57" x14ac:dyDescent="0.25">
      <c r="A322" s="63"/>
      <c r="B322" s="7" t="s">
        <v>406</v>
      </c>
      <c r="C322" s="4" t="s">
        <v>407</v>
      </c>
      <c r="D322" s="5">
        <v>60.95</v>
      </c>
      <c r="E322" s="37">
        <f t="shared" si="114"/>
        <v>48.760000000000005</v>
      </c>
      <c r="F322" s="37">
        <f t="shared" si="115"/>
        <v>15.847000000000001</v>
      </c>
      <c r="G322" s="37">
        <f t="shared" si="116"/>
        <v>59.121500000000005</v>
      </c>
      <c r="H322" s="37">
        <f t="shared" si="117"/>
        <v>57.902500000000003</v>
      </c>
      <c r="I322" t="s">
        <v>44</v>
      </c>
      <c r="J322" s="44">
        <v>23.91</v>
      </c>
      <c r="K322" t="s">
        <v>365</v>
      </c>
      <c r="L322" s="37">
        <f>D322*0.74</f>
        <v>45.103000000000002</v>
      </c>
      <c r="M322" t="s">
        <v>44</v>
      </c>
      <c r="N322" s="44">
        <v>23.91</v>
      </c>
      <c r="O322" t="s">
        <v>365</v>
      </c>
      <c r="P322" s="44">
        <v>23.91</v>
      </c>
      <c r="Q322" t="s">
        <v>365</v>
      </c>
      <c r="R322" s="44">
        <v>23.91</v>
      </c>
      <c r="S322" t="s">
        <v>365</v>
      </c>
      <c r="T322" s="44">
        <v>23.91</v>
      </c>
      <c r="U322" t="s">
        <v>365</v>
      </c>
      <c r="V322" s="37">
        <f t="shared" si="124"/>
        <v>48.760000000000005</v>
      </c>
      <c r="W322" t="s">
        <v>45</v>
      </c>
      <c r="X322" s="37">
        <f t="shared" si="125"/>
        <v>57.902500000000003</v>
      </c>
      <c r="Y322" t="s">
        <v>45</v>
      </c>
      <c r="Z322" s="37">
        <f t="shared" si="126"/>
        <v>57.902500000000003</v>
      </c>
      <c r="AA322" t="s">
        <v>45</v>
      </c>
      <c r="AB322" s="37">
        <f t="shared" si="127"/>
        <v>57.902500000000003</v>
      </c>
      <c r="AC322" t="s">
        <v>45</v>
      </c>
      <c r="AD322" s="37">
        <f t="shared" si="128"/>
        <v>57.902500000000003</v>
      </c>
      <c r="AE322" t="s">
        <v>45</v>
      </c>
      <c r="AF322" s="37">
        <f t="shared" si="129"/>
        <v>59.121500000000005</v>
      </c>
      <c r="AG322" t="s">
        <v>45</v>
      </c>
      <c r="AH322" s="37">
        <f t="shared" si="130"/>
        <v>45.103000000000002</v>
      </c>
      <c r="AI322" t="s">
        <v>45</v>
      </c>
      <c r="AJ322" s="37">
        <f t="shared" si="131"/>
        <v>45.103000000000002</v>
      </c>
      <c r="AK322" t="s">
        <v>45</v>
      </c>
      <c r="AL322" s="37">
        <f t="shared" si="132"/>
        <v>45.103000000000002</v>
      </c>
      <c r="AM322" t="s">
        <v>45</v>
      </c>
      <c r="AN322" s="37">
        <f t="shared" si="140"/>
        <v>57.902500000000003</v>
      </c>
      <c r="AO322" t="s">
        <v>45</v>
      </c>
      <c r="AP322" s="37">
        <f t="shared" si="113"/>
        <v>57.902500000000003</v>
      </c>
      <c r="AQ322" t="s">
        <v>45</v>
      </c>
      <c r="AR322" s="37">
        <f t="shared" si="133"/>
        <v>45.103000000000002</v>
      </c>
      <c r="AS322" t="s">
        <v>45</v>
      </c>
      <c r="AT322" s="37">
        <f t="shared" si="134"/>
        <v>45.103000000000002</v>
      </c>
      <c r="AU322" t="s">
        <v>45</v>
      </c>
      <c r="AV322" s="37">
        <f t="shared" si="135"/>
        <v>57.902500000000003</v>
      </c>
      <c r="AW322" t="s">
        <v>45</v>
      </c>
      <c r="AX322" s="37">
        <f t="shared" si="136"/>
        <v>57.902500000000003</v>
      </c>
      <c r="AY322" t="s">
        <v>45</v>
      </c>
      <c r="AZ322" s="37">
        <f t="shared" si="137"/>
        <v>45.103000000000002</v>
      </c>
      <c r="BA322" t="s">
        <v>45</v>
      </c>
      <c r="BB322" s="37">
        <f t="shared" si="138"/>
        <v>32.3035</v>
      </c>
      <c r="BC322" t="s">
        <v>45</v>
      </c>
      <c r="BD322" s="37">
        <f t="shared" si="139"/>
        <v>15.847000000000001</v>
      </c>
      <c r="BE322" t="s">
        <v>45</v>
      </c>
    </row>
    <row r="323" spans="1:57" x14ac:dyDescent="0.25">
      <c r="A323" s="62" t="s">
        <v>408</v>
      </c>
      <c r="B323" s="7" t="s">
        <v>409</v>
      </c>
      <c r="C323" s="4">
        <v>70336</v>
      </c>
      <c r="D323" s="5">
        <v>1017.23</v>
      </c>
      <c r="E323" s="37">
        <f t="shared" si="114"/>
        <v>813.78399999999999</v>
      </c>
      <c r="F323" s="37">
        <f t="shared" si="115"/>
        <v>264.47980000000001</v>
      </c>
      <c r="G323" s="37">
        <f t="shared" si="116"/>
        <v>986.71309999999994</v>
      </c>
      <c r="H323" s="37">
        <f t="shared" si="117"/>
        <v>966.36849999999993</v>
      </c>
      <c r="I323" t="s">
        <v>44</v>
      </c>
      <c r="J323" s="37">
        <f t="shared" si="118"/>
        <v>1017.23</v>
      </c>
      <c r="K323" t="s">
        <v>45</v>
      </c>
      <c r="L323" s="37">
        <f t="shared" si="119"/>
        <v>752.75019999999995</v>
      </c>
      <c r="M323" t="s">
        <v>45</v>
      </c>
      <c r="N323" s="37">
        <f t="shared" si="120"/>
        <v>915.50700000000006</v>
      </c>
      <c r="O323" t="s">
        <v>45</v>
      </c>
      <c r="P323" s="37">
        <f t="shared" si="121"/>
        <v>813.78400000000011</v>
      </c>
      <c r="Q323" t="s">
        <v>45</v>
      </c>
      <c r="R323" s="37">
        <f t="shared" si="122"/>
        <v>986.71309999999994</v>
      </c>
      <c r="S323" t="s">
        <v>45</v>
      </c>
      <c r="T323" s="37">
        <f t="shared" si="123"/>
        <v>986.71309999999994</v>
      </c>
      <c r="U323" t="s">
        <v>45</v>
      </c>
      <c r="V323" s="37">
        <f t="shared" si="124"/>
        <v>813.78400000000011</v>
      </c>
      <c r="W323" t="s">
        <v>45</v>
      </c>
      <c r="X323" s="37">
        <f t="shared" si="125"/>
        <v>966.36849999999993</v>
      </c>
      <c r="Y323" t="s">
        <v>45</v>
      </c>
      <c r="Z323" s="37">
        <f t="shared" si="126"/>
        <v>966.36849999999993</v>
      </c>
      <c r="AA323" t="s">
        <v>45</v>
      </c>
      <c r="AB323" s="37">
        <f t="shared" si="127"/>
        <v>966.36849999999993</v>
      </c>
      <c r="AC323" t="s">
        <v>45</v>
      </c>
      <c r="AD323" s="37">
        <f t="shared" si="128"/>
        <v>966.36849999999993</v>
      </c>
      <c r="AE323" t="s">
        <v>45</v>
      </c>
      <c r="AF323" s="37">
        <f t="shared" si="129"/>
        <v>986.71309999999994</v>
      </c>
      <c r="AG323" t="s">
        <v>45</v>
      </c>
      <c r="AH323" s="37">
        <f t="shared" si="130"/>
        <v>752.75019999999995</v>
      </c>
      <c r="AI323" t="s">
        <v>45</v>
      </c>
      <c r="AJ323" s="37">
        <f t="shared" si="131"/>
        <v>752.75019999999995</v>
      </c>
      <c r="AK323" t="s">
        <v>45</v>
      </c>
      <c r="AL323" s="37">
        <f t="shared" si="132"/>
        <v>752.75019999999995</v>
      </c>
      <c r="AM323" t="s">
        <v>45</v>
      </c>
      <c r="AN323" s="37">
        <f t="shared" si="140"/>
        <v>966.36849999999993</v>
      </c>
      <c r="AO323" t="s">
        <v>45</v>
      </c>
      <c r="AP323" s="37">
        <f t="shared" si="113"/>
        <v>966.36849999999993</v>
      </c>
      <c r="AQ323" t="s">
        <v>45</v>
      </c>
      <c r="AR323" s="37">
        <f t="shared" si="133"/>
        <v>752.75019999999995</v>
      </c>
      <c r="AS323" t="s">
        <v>45</v>
      </c>
      <c r="AT323" s="37">
        <f t="shared" si="134"/>
        <v>752.75019999999995</v>
      </c>
      <c r="AU323" t="s">
        <v>45</v>
      </c>
      <c r="AV323" s="37">
        <f t="shared" si="135"/>
        <v>966.36849999999993</v>
      </c>
      <c r="AW323" t="s">
        <v>45</v>
      </c>
      <c r="AX323" s="37">
        <f t="shared" si="136"/>
        <v>966.36849999999993</v>
      </c>
      <c r="AY323" t="s">
        <v>45</v>
      </c>
      <c r="AZ323" s="37">
        <f t="shared" si="137"/>
        <v>752.75019999999995</v>
      </c>
      <c r="BA323" t="s">
        <v>45</v>
      </c>
      <c r="BB323" s="37">
        <f t="shared" si="138"/>
        <v>539.13190000000009</v>
      </c>
      <c r="BC323" t="s">
        <v>45</v>
      </c>
      <c r="BD323" s="37">
        <f t="shared" si="139"/>
        <v>264.47980000000001</v>
      </c>
      <c r="BE323" t="s">
        <v>45</v>
      </c>
    </row>
    <row r="324" spans="1:57" x14ac:dyDescent="0.25">
      <c r="A324" s="63"/>
      <c r="B324" s="7" t="s">
        <v>410</v>
      </c>
      <c r="C324" s="4" t="s">
        <v>411</v>
      </c>
      <c r="D324" s="5">
        <v>254.56</v>
      </c>
      <c r="E324" s="37">
        <f t="shared" si="114"/>
        <v>203.648</v>
      </c>
      <c r="F324" s="37">
        <f t="shared" si="115"/>
        <v>66.185600000000008</v>
      </c>
      <c r="G324" s="37">
        <f t="shared" si="116"/>
        <v>246.92320000000001</v>
      </c>
      <c r="H324" s="37">
        <f t="shared" si="117"/>
        <v>241.83199999999999</v>
      </c>
      <c r="I324" t="s">
        <v>44</v>
      </c>
      <c r="J324" s="44">
        <v>122.47</v>
      </c>
      <c r="K324" t="s">
        <v>365</v>
      </c>
      <c r="L324" s="37">
        <f>D324*0.74</f>
        <v>188.37440000000001</v>
      </c>
      <c r="M324" t="s">
        <v>44</v>
      </c>
      <c r="N324" s="44">
        <v>122.47</v>
      </c>
      <c r="O324" t="s">
        <v>365</v>
      </c>
      <c r="P324" s="44">
        <v>122.47</v>
      </c>
      <c r="Q324" t="s">
        <v>365</v>
      </c>
      <c r="R324" s="44">
        <v>122.47</v>
      </c>
      <c r="S324" t="s">
        <v>365</v>
      </c>
      <c r="T324" s="44">
        <v>122.47</v>
      </c>
      <c r="U324" t="s">
        <v>365</v>
      </c>
      <c r="V324" s="37">
        <f t="shared" si="124"/>
        <v>203.64800000000002</v>
      </c>
      <c r="W324" t="s">
        <v>45</v>
      </c>
      <c r="X324" s="37">
        <f t="shared" si="125"/>
        <v>241.83199999999999</v>
      </c>
      <c r="Y324" t="s">
        <v>45</v>
      </c>
      <c r="Z324" s="37">
        <f t="shared" si="126"/>
        <v>241.83199999999999</v>
      </c>
      <c r="AA324" t="s">
        <v>45</v>
      </c>
      <c r="AB324" s="37">
        <f t="shared" si="127"/>
        <v>241.83199999999999</v>
      </c>
      <c r="AC324" t="s">
        <v>45</v>
      </c>
      <c r="AD324" s="37">
        <f t="shared" si="128"/>
        <v>241.83199999999999</v>
      </c>
      <c r="AE324" t="s">
        <v>45</v>
      </c>
      <c r="AF324" s="37">
        <f t="shared" si="129"/>
        <v>246.92320000000001</v>
      </c>
      <c r="AG324" t="s">
        <v>45</v>
      </c>
      <c r="AH324" s="37">
        <f t="shared" si="130"/>
        <v>188.37440000000001</v>
      </c>
      <c r="AI324" t="s">
        <v>45</v>
      </c>
      <c r="AJ324" s="37">
        <f t="shared" si="131"/>
        <v>188.37440000000001</v>
      </c>
      <c r="AK324" t="s">
        <v>45</v>
      </c>
      <c r="AL324" s="37">
        <f t="shared" si="132"/>
        <v>188.37440000000001</v>
      </c>
      <c r="AM324" t="s">
        <v>45</v>
      </c>
      <c r="AN324" s="37">
        <f t="shared" si="140"/>
        <v>241.83199999999999</v>
      </c>
      <c r="AO324" t="s">
        <v>45</v>
      </c>
      <c r="AP324" s="37">
        <f t="shared" si="113"/>
        <v>241.83199999999999</v>
      </c>
      <c r="AQ324" t="s">
        <v>45</v>
      </c>
      <c r="AR324" s="37">
        <f t="shared" si="133"/>
        <v>188.37440000000001</v>
      </c>
      <c r="AS324" t="s">
        <v>45</v>
      </c>
      <c r="AT324" s="37">
        <f t="shared" si="134"/>
        <v>188.37440000000001</v>
      </c>
      <c r="AU324" t="s">
        <v>45</v>
      </c>
      <c r="AV324" s="37">
        <f t="shared" si="135"/>
        <v>241.83199999999999</v>
      </c>
      <c r="AW324" t="s">
        <v>45</v>
      </c>
      <c r="AX324" s="37">
        <f t="shared" si="136"/>
        <v>241.83199999999999</v>
      </c>
      <c r="AY324" t="s">
        <v>45</v>
      </c>
      <c r="AZ324" s="37">
        <f t="shared" si="137"/>
        <v>188.37440000000001</v>
      </c>
      <c r="BA324" t="s">
        <v>45</v>
      </c>
      <c r="BB324" s="37">
        <f t="shared" si="138"/>
        <v>134.91679999999999</v>
      </c>
      <c r="BC324" t="s">
        <v>45</v>
      </c>
      <c r="BD324" s="37">
        <f t="shared" si="139"/>
        <v>66.185600000000008</v>
      </c>
      <c r="BE324" t="s">
        <v>45</v>
      </c>
    </row>
    <row r="325" spans="1:57" x14ac:dyDescent="0.25">
      <c r="A325" s="62" t="s">
        <v>412</v>
      </c>
      <c r="B325" s="7" t="s">
        <v>413</v>
      </c>
      <c r="C325" s="4">
        <v>70360</v>
      </c>
      <c r="D325" s="5">
        <v>102.6</v>
      </c>
      <c r="E325" s="37">
        <f t="shared" si="114"/>
        <v>82.08</v>
      </c>
      <c r="F325" s="37">
        <f t="shared" si="115"/>
        <v>26.675999999999998</v>
      </c>
      <c r="G325" s="37">
        <f t="shared" si="116"/>
        <v>99.521999999999991</v>
      </c>
      <c r="H325" s="37">
        <f t="shared" si="117"/>
        <v>97.469999999999985</v>
      </c>
      <c r="I325" t="s">
        <v>44</v>
      </c>
      <c r="J325" s="37">
        <f t="shared" si="118"/>
        <v>102.6</v>
      </c>
      <c r="K325" t="s">
        <v>45</v>
      </c>
      <c r="L325" s="37">
        <f t="shared" si="119"/>
        <v>75.923999999999992</v>
      </c>
      <c r="M325" t="s">
        <v>45</v>
      </c>
      <c r="N325" s="37">
        <f t="shared" si="120"/>
        <v>92.34</v>
      </c>
      <c r="O325" t="s">
        <v>45</v>
      </c>
      <c r="P325" s="37">
        <f t="shared" si="121"/>
        <v>82.08</v>
      </c>
      <c r="Q325" t="s">
        <v>45</v>
      </c>
      <c r="R325" s="37">
        <f t="shared" si="122"/>
        <v>99.521999999999991</v>
      </c>
      <c r="S325" t="s">
        <v>45</v>
      </c>
      <c r="T325" s="37">
        <f t="shared" si="123"/>
        <v>99.521999999999991</v>
      </c>
      <c r="U325" t="s">
        <v>45</v>
      </c>
      <c r="V325" s="37">
        <f t="shared" si="124"/>
        <v>82.08</v>
      </c>
      <c r="W325" t="s">
        <v>45</v>
      </c>
      <c r="X325" s="37">
        <f t="shared" si="125"/>
        <v>97.469999999999985</v>
      </c>
      <c r="Y325" t="s">
        <v>45</v>
      </c>
      <c r="Z325" s="37">
        <f t="shared" si="126"/>
        <v>97.469999999999985</v>
      </c>
      <c r="AA325" t="s">
        <v>45</v>
      </c>
      <c r="AB325" s="37">
        <f t="shared" si="127"/>
        <v>97.469999999999985</v>
      </c>
      <c r="AC325" t="s">
        <v>45</v>
      </c>
      <c r="AD325" s="37">
        <f t="shared" si="128"/>
        <v>97.469999999999985</v>
      </c>
      <c r="AE325" t="s">
        <v>45</v>
      </c>
      <c r="AF325" s="37">
        <f t="shared" si="129"/>
        <v>99.521999999999991</v>
      </c>
      <c r="AG325" t="s">
        <v>45</v>
      </c>
      <c r="AH325" s="37">
        <f t="shared" si="130"/>
        <v>75.923999999999992</v>
      </c>
      <c r="AI325" t="s">
        <v>45</v>
      </c>
      <c r="AJ325" s="37">
        <f t="shared" si="131"/>
        <v>75.923999999999992</v>
      </c>
      <c r="AK325" t="s">
        <v>45</v>
      </c>
      <c r="AL325" s="37">
        <f t="shared" si="132"/>
        <v>75.923999999999992</v>
      </c>
      <c r="AM325" t="s">
        <v>45</v>
      </c>
      <c r="AN325" s="37">
        <f t="shared" si="140"/>
        <v>97.469999999999985</v>
      </c>
      <c r="AO325" t="s">
        <v>45</v>
      </c>
      <c r="AP325" s="37">
        <f t="shared" si="113"/>
        <v>97.469999999999985</v>
      </c>
      <c r="AQ325" t="s">
        <v>45</v>
      </c>
      <c r="AR325" s="37">
        <f t="shared" si="133"/>
        <v>75.923999999999992</v>
      </c>
      <c r="AS325" t="s">
        <v>45</v>
      </c>
      <c r="AT325" s="37">
        <f t="shared" si="134"/>
        <v>75.923999999999992</v>
      </c>
      <c r="AU325" t="s">
        <v>45</v>
      </c>
      <c r="AV325" s="37">
        <f t="shared" si="135"/>
        <v>97.469999999999985</v>
      </c>
      <c r="AW325" t="s">
        <v>45</v>
      </c>
      <c r="AX325" s="37">
        <f t="shared" si="136"/>
        <v>97.469999999999985</v>
      </c>
      <c r="AY325" t="s">
        <v>45</v>
      </c>
      <c r="AZ325" s="37">
        <f t="shared" si="137"/>
        <v>75.923999999999992</v>
      </c>
      <c r="BA325" t="s">
        <v>45</v>
      </c>
      <c r="BB325" s="37">
        <f t="shared" si="138"/>
        <v>54.378</v>
      </c>
      <c r="BC325" t="s">
        <v>45</v>
      </c>
      <c r="BD325" s="37">
        <f t="shared" si="139"/>
        <v>26.675999999999998</v>
      </c>
      <c r="BE325" t="s">
        <v>45</v>
      </c>
    </row>
    <row r="326" spans="1:57" x14ac:dyDescent="0.25">
      <c r="A326" s="63"/>
      <c r="B326" s="7" t="s">
        <v>414</v>
      </c>
      <c r="C326" s="4" t="s">
        <v>415</v>
      </c>
      <c r="D326" s="5">
        <v>29.3</v>
      </c>
      <c r="E326" s="37">
        <f t="shared" si="114"/>
        <v>23.44</v>
      </c>
      <c r="F326" s="37">
        <f t="shared" si="115"/>
        <v>7.6180000000000003</v>
      </c>
      <c r="G326" s="37">
        <f t="shared" si="116"/>
        <v>28.420999999999999</v>
      </c>
      <c r="H326" s="37">
        <f t="shared" si="117"/>
        <v>27.835000000000001</v>
      </c>
      <c r="I326" t="s">
        <v>44</v>
      </c>
      <c r="J326" s="44">
        <v>15.16</v>
      </c>
      <c r="K326" t="s">
        <v>365</v>
      </c>
      <c r="L326" s="37">
        <f>D326*0.74</f>
        <v>21.681999999999999</v>
      </c>
      <c r="M326" t="s">
        <v>44</v>
      </c>
      <c r="N326" s="44">
        <v>15.16</v>
      </c>
      <c r="O326" t="s">
        <v>365</v>
      </c>
      <c r="P326" s="44">
        <v>15.16</v>
      </c>
      <c r="Q326" t="s">
        <v>365</v>
      </c>
      <c r="R326" s="44">
        <v>15.16</v>
      </c>
      <c r="S326" t="s">
        <v>365</v>
      </c>
      <c r="T326" s="44">
        <v>15.16</v>
      </c>
      <c r="U326" t="s">
        <v>365</v>
      </c>
      <c r="V326" s="37">
        <f t="shared" si="124"/>
        <v>23.44</v>
      </c>
      <c r="W326" t="s">
        <v>45</v>
      </c>
      <c r="X326" s="37">
        <f t="shared" si="125"/>
        <v>27.835000000000001</v>
      </c>
      <c r="Y326" t="s">
        <v>45</v>
      </c>
      <c r="Z326" s="37">
        <f t="shared" si="126"/>
        <v>27.835000000000001</v>
      </c>
      <c r="AA326" t="s">
        <v>45</v>
      </c>
      <c r="AB326" s="37">
        <f t="shared" si="127"/>
        <v>27.835000000000001</v>
      </c>
      <c r="AC326" t="s">
        <v>45</v>
      </c>
      <c r="AD326" s="37">
        <f t="shared" si="128"/>
        <v>27.835000000000001</v>
      </c>
      <c r="AE326" t="s">
        <v>45</v>
      </c>
      <c r="AF326" s="37">
        <f t="shared" si="129"/>
        <v>28.420999999999999</v>
      </c>
      <c r="AG326" t="s">
        <v>45</v>
      </c>
      <c r="AH326" s="37">
        <f t="shared" si="130"/>
        <v>21.681999999999999</v>
      </c>
      <c r="AI326" t="s">
        <v>45</v>
      </c>
      <c r="AJ326" s="37">
        <f t="shared" si="131"/>
        <v>21.681999999999999</v>
      </c>
      <c r="AK326" t="s">
        <v>45</v>
      </c>
      <c r="AL326" s="37">
        <f t="shared" si="132"/>
        <v>21.681999999999999</v>
      </c>
      <c r="AM326" t="s">
        <v>45</v>
      </c>
      <c r="AN326" s="37">
        <f t="shared" si="140"/>
        <v>27.835000000000001</v>
      </c>
      <c r="AO326" t="s">
        <v>45</v>
      </c>
      <c r="AP326" s="37">
        <f t="shared" si="113"/>
        <v>27.835000000000001</v>
      </c>
      <c r="AQ326" t="s">
        <v>45</v>
      </c>
      <c r="AR326" s="37">
        <f t="shared" si="133"/>
        <v>21.681999999999999</v>
      </c>
      <c r="AS326" t="s">
        <v>45</v>
      </c>
      <c r="AT326" s="37">
        <f t="shared" si="134"/>
        <v>21.681999999999999</v>
      </c>
      <c r="AU326" t="s">
        <v>45</v>
      </c>
      <c r="AV326" s="37">
        <f t="shared" si="135"/>
        <v>27.835000000000001</v>
      </c>
      <c r="AW326" t="s">
        <v>45</v>
      </c>
      <c r="AX326" s="37">
        <f t="shared" si="136"/>
        <v>27.835000000000001</v>
      </c>
      <c r="AY326" t="s">
        <v>45</v>
      </c>
      <c r="AZ326" s="37">
        <f t="shared" si="137"/>
        <v>21.681999999999999</v>
      </c>
      <c r="BA326" t="s">
        <v>45</v>
      </c>
      <c r="BB326" s="37">
        <f t="shared" si="138"/>
        <v>15.529000000000002</v>
      </c>
      <c r="BC326" t="s">
        <v>45</v>
      </c>
      <c r="BD326" s="37">
        <f t="shared" si="139"/>
        <v>7.6180000000000003</v>
      </c>
      <c r="BE326" t="s">
        <v>45</v>
      </c>
    </row>
    <row r="327" spans="1:57" x14ac:dyDescent="0.25">
      <c r="A327" s="62" t="s">
        <v>416</v>
      </c>
      <c r="B327" s="6" t="s">
        <v>417</v>
      </c>
      <c r="C327" s="4">
        <v>70450</v>
      </c>
      <c r="D327" s="5">
        <v>392.21</v>
      </c>
      <c r="E327" s="37">
        <f t="shared" si="114"/>
        <v>313.76799999999997</v>
      </c>
      <c r="F327" s="37">
        <f t="shared" si="115"/>
        <v>101.9746</v>
      </c>
      <c r="G327" s="37">
        <f t="shared" si="116"/>
        <v>380.44369999999998</v>
      </c>
      <c r="H327" s="37">
        <f t="shared" si="117"/>
        <v>372.59949999999998</v>
      </c>
      <c r="I327" t="s">
        <v>44</v>
      </c>
      <c r="J327" s="37">
        <f t="shared" si="118"/>
        <v>392.21</v>
      </c>
      <c r="K327" t="s">
        <v>45</v>
      </c>
      <c r="L327" s="37">
        <f t="shared" si="119"/>
        <v>290.23539999999997</v>
      </c>
      <c r="M327" t="s">
        <v>45</v>
      </c>
      <c r="N327" s="37">
        <f t="shared" si="120"/>
        <v>352.98899999999998</v>
      </c>
      <c r="O327" t="s">
        <v>45</v>
      </c>
      <c r="P327" s="37">
        <f t="shared" si="121"/>
        <v>313.76800000000003</v>
      </c>
      <c r="Q327" t="s">
        <v>45</v>
      </c>
      <c r="R327" s="37">
        <f t="shared" si="122"/>
        <v>380.44369999999998</v>
      </c>
      <c r="S327" t="s">
        <v>45</v>
      </c>
      <c r="T327" s="37">
        <f t="shared" si="123"/>
        <v>380.44369999999998</v>
      </c>
      <c r="U327" t="s">
        <v>45</v>
      </c>
      <c r="V327" s="37">
        <f t="shared" si="124"/>
        <v>313.76800000000003</v>
      </c>
      <c r="W327" t="s">
        <v>45</v>
      </c>
      <c r="X327" s="37">
        <f t="shared" si="125"/>
        <v>372.59949999999998</v>
      </c>
      <c r="Y327" t="s">
        <v>45</v>
      </c>
      <c r="Z327" s="37">
        <f t="shared" si="126"/>
        <v>372.59949999999998</v>
      </c>
      <c r="AA327" t="s">
        <v>45</v>
      </c>
      <c r="AB327" s="37">
        <f t="shared" si="127"/>
        <v>372.59949999999998</v>
      </c>
      <c r="AC327" t="s">
        <v>45</v>
      </c>
      <c r="AD327" s="37">
        <f t="shared" si="128"/>
        <v>372.59949999999998</v>
      </c>
      <c r="AE327" t="s">
        <v>45</v>
      </c>
      <c r="AF327" s="37">
        <f t="shared" si="129"/>
        <v>380.44369999999998</v>
      </c>
      <c r="AG327" t="s">
        <v>45</v>
      </c>
      <c r="AH327" s="37">
        <f t="shared" si="130"/>
        <v>290.23539999999997</v>
      </c>
      <c r="AI327" t="s">
        <v>45</v>
      </c>
      <c r="AJ327" s="37">
        <f t="shared" si="131"/>
        <v>290.23539999999997</v>
      </c>
      <c r="AK327" t="s">
        <v>45</v>
      </c>
      <c r="AL327" s="37">
        <f t="shared" si="132"/>
        <v>290.23539999999997</v>
      </c>
      <c r="AM327" t="s">
        <v>45</v>
      </c>
      <c r="AN327" s="37">
        <f t="shared" si="140"/>
        <v>372.59949999999998</v>
      </c>
      <c r="AO327" t="s">
        <v>45</v>
      </c>
      <c r="AP327" s="37">
        <f t="shared" si="113"/>
        <v>372.59949999999998</v>
      </c>
      <c r="AQ327" t="s">
        <v>45</v>
      </c>
      <c r="AR327" s="37">
        <f t="shared" si="133"/>
        <v>290.23539999999997</v>
      </c>
      <c r="AS327" t="s">
        <v>45</v>
      </c>
      <c r="AT327" s="37">
        <f t="shared" si="134"/>
        <v>290.23539999999997</v>
      </c>
      <c r="AU327" t="s">
        <v>45</v>
      </c>
      <c r="AV327" s="37">
        <f t="shared" si="135"/>
        <v>372.59949999999998</v>
      </c>
      <c r="AW327" t="s">
        <v>45</v>
      </c>
      <c r="AX327" s="37">
        <f t="shared" si="136"/>
        <v>372.59949999999998</v>
      </c>
      <c r="AY327" t="s">
        <v>45</v>
      </c>
      <c r="AZ327" s="37">
        <f t="shared" si="137"/>
        <v>290.23539999999997</v>
      </c>
      <c r="BA327" t="s">
        <v>45</v>
      </c>
      <c r="BB327" s="37">
        <f t="shared" si="138"/>
        <v>207.87129999999999</v>
      </c>
      <c r="BC327" t="s">
        <v>45</v>
      </c>
      <c r="BD327" s="37">
        <f t="shared" si="139"/>
        <v>101.9746</v>
      </c>
      <c r="BE327" t="s">
        <v>45</v>
      </c>
    </row>
    <row r="328" spans="1:57" ht="30" x14ac:dyDescent="0.25">
      <c r="A328" s="63"/>
      <c r="B328" s="6" t="s">
        <v>418</v>
      </c>
      <c r="C328" s="4" t="s">
        <v>419</v>
      </c>
      <c r="D328" s="5">
        <v>14764</v>
      </c>
      <c r="E328" s="37">
        <f t="shared" si="114"/>
        <v>11811.2</v>
      </c>
      <c r="F328" s="37">
        <f t="shared" si="115"/>
        <v>3838.6400000000003</v>
      </c>
      <c r="G328" s="37">
        <f t="shared" si="116"/>
        <v>14321.08</v>
      </c>
      <c r="H328" s="37">
        <f t="shared" si="117"/>
        <v>14025.8</v>
      </c>
      <c r="I328" t="s">
        <v>44</v>
      </c>
      <c r="J328" s="44">
        <v>70.569999999999993</v>
      </c>
      <c r="K328" t="s">
        <v>365</v>
      </c>
      <c r="L328" s="37">
        <f>D328*0.74</f>
        <v>10925.36</v>
      </c>
      <c r="M328" t="s">
        <v>44</v>
      </c>
      <c r="N328" s="44">
        <v>70.569999999999993</v>
      </c>
      <c r="O328" t="s">
        <v>365</v>
      </c>
      <c r="P328" s="44">
        <v>70.569999999999993</v>
      </c>
      <c r="Q328" t="s">
        <v>365</v>
      </c>
      <c r="R328" s="44">
        <v>70.569999999999993</v>
      </c>
      <c r="S328" t="s">
        <v>365</v>
      </c>
      <c r="T328" s="44">
        <v>70.569999999999993</v>
      </c>
      <c r="U328" t="s">
        <v>365</v>
      </c>
      <c r="V328" s="37">
        <f t="shared" si="124"/>
        <v>11811.2</v>
      </c>
      <c r="W328" t="s">
        <v>45</v>
      </c>
      <c r="X328" s="37">
        <f t="shared" si="125"/>
        <v>14025.8</v>
      </c>
      <c r="Y328" t="s">
        <v>45</v>
      </c>
      <c r="Z328" s="37">
        <f t="shared" si="126"/>
        <v>14025.8</v>
      </c>
      <c r="AA328" t="s">
        <v>45</v>
      </c>
      <c r="AB328" s="37">
        <f t="shared" si="127"/>
        <v>14025.8</v>
      </c>
      <c r="AC328" t="s">
        <v>45</v>
      </c>
      <c r="AD328" s="37">
        <f t="shared" si="128"/>
        <v>14025.8</v>
      </c>
      <c r="AE328" t="s">
        <v>45</v>
      </c>
      <c r="AF328" s="37">
        <f t="shared" si="129"/>
        <v>14321.08</v>
      </c>
      <c r="AG328" t="s">
        <v>45</v>
      </c>
      <c r="AH328" s="37">
        <f t="shared" si="130"/>
        <v>10925.36</v>
      </c>
      <c r="AI328" t="s">
        <v>45</v>
      </c>
      <c r="AJ328" s="37">
        <f t="shared" si="131"/>
        <v>10925.36</v>
      </c>
      <c r="AK328" t="s">
        <v>45</v>
      </c>
      <c r="AL328" s="37">
        <f t="shared" si="132"/>
        <v>10925.36</v>
      </c>
      <c r="AM328" t="s">
        <v>45</v>
      </c>
      <c r="AN328" s="37">
        <f t="shared" si="140"/>
        <v>14025.8</v>
      </c>
      <c r="AO328" t="s">
        <v>45</v>
      </c>
      <c r="AP328" s="37">
        <f t="shared" si="113"/>
        <v>14025.8</v>
      </c>
      <c r="AQ328" t="s">
        <v>45</v>
      </c>
      <c r="AR328" s="37">
        <f t="shared" si="133"/>
        <v>10925.36</v>
      </c>
      <c r="AS328" t="s">
        <v>45</v>
      </c>
      <c r="AT328" s="37">
        <f t="shared" si="134"/>
        <v>10925.36</v>
      </c>
      <c r="AU328" t="s">
        <v>45</v>
      </c>
      <c r="AV328" s="37">
        <f t="shared" si="135"/>
        <v>14025.8</v>
      </c>
      <c r="AW328" t="s">
        <v>45</v>
      </c>
      <c r="AX328" s="37">
        <f t="shared" si="136"/>
        <v>14025.8</v>
      </c>
      <c r="AY328" t="s">
        <v>45</v>
      </c>
      <c r="AZ328" s="37">
        <f t="shared" si="137"/>
        <v>10925.36</v>
      </c>
      <c r="BA328" t="s">
        <v>45</v>
      </c>
      <c r="BB328" s="37">
        <f t="shared" si="138"/>
        <v>7824.92</v>
      </c>
      <c r="BC328" t="s">
        <v>45</v>
      </c>
      <c r="BD328" s="37">
        <f t="shared" si="139"/>
        <v>3838.6400000000003</v>
      </c>
      <c r="BE328" t="s">
        <v>45</v>
      </c>
    </row>
    <row r="329" spans="1:57" x14ac:dyDescent="0.25">
      <c r="A329" s="62" t="s">
        <v>420</v>
      </c>
      <c r="B329" s="7" t="s">
        <v>421</v>
      </c>
      <c r="C329" s="4">
        <v>70460</v>
      </c>
      <c r="D329" s="5">
        <v>554.27</v>
      </c>
      <c r="E329" s="37">
        <f t="shared" si="114"/>
        <v>443.416</v>
      </c>
      <c r="F329" s="37">
        <f t="shared" si="115"/>
        <v>144.11019999999999</v>
      </c>
      <c r="G329" s="37">
        <f t="shared" si="116"/>
        <v>537.64189999999996</v>
      </c>
      <c r="H329" s="37">
        <f t="shared" si="117"/>
        <v>526.55649999999991</v>
      </c>
      <c r="I329" t="s">
        <v>44</v>
      </c>
      <c r="J329" s="37">
        <f t="shared" si="118"/>
        <v>554.27</v>
      </c>
      <c r="K329" t="s">
        <v>45</v>
      </c>
      <c r="L329" s="37">
        <f t="shared" si="119"/>
        <v>410.15979999999996</v>
      </c>
      <c r="M329" t="s">
        <v>45</v>
      </c>
      <c r="N329" s="37">
        <f t="shared" si="120"/>
        <v>498.84300000000002</v>
      </c>
      <c r="O329" t="s">
        <v>45</v>
      </c>
      <c r="P329" s="37">
        <f t="shared" si="121"/>
        <v>443.416</v>
      </c>
      <c r="Q329" t="s">
        <v>45</v>
      </c>
      <c r="R329" s="37">
        <f t="shared" si="122"/>
        <v>537.64189999999996</v>
      </c>
      <c r="S329" t="s">
        <v>45</v>
      </c>
      <c r="T329" s="37">
        <f t="shared" si="123"/>
        <v>537.64189999999996</v>
      </c>
      <c r="U329" t="s">
        <v>45</v>
      </c>
      <c r="V329" s="37">
        <f t="shared" si="124"/>
        <v>443.416</v>
      </c>
      <c r="W329" t="s">
        <v>45</v>
      </c>
      <c r="X329" s="37">
        <f t="shared" si="125"/>
        <v>526.55649999999991</v>
      </c>
      <c r="Y329" t="s">
        <v>45</v>
      </c>
      <c r="Z329" s="37">
        <f t="shared" si="126"/>
        <v>526.55649999999991</v>
      </c>
      <c r="AA329" t="s">
        <v>45</v>
      </c>
      <c r="AB329" s="37">
        <f t="shared" si="127"/>
        <v>526.55649999999991</v>
      </c>
      <c r="AC329" t="s">
        <v>45</v>
      </c>
      <c r="AD329" s="37">
        <f t="shared" si="128"/>
        <v>526.55649999999991</v>
      </c>
      <c r="AE329" t="s">
        <v>45</v>
      </c>
      <c r="AF329" s="37">
        <f t="shared" si="129"/>
        <v>537.64189999999996</v>
      </c>
      <c r="AG329" t="s">
        <v>45</v>
      </c>
      <c r="AH329" s="37">
        <f t="shared" si="130"/>
        <v>410.15979999999996</v>
      </c>
      <c r="AI329" t="s">
        <v>45</v>
      </c>
      <c r="AJ329" s="37">
        <f t="shared" si="131"/>
        <v>410.15979999999996</v>
      </c>
      <c r="AK329" t="s">
        <v>45</v>
      </c>
      <c r="AL329" s="37">
        <f t="shared" si="132"/>
        <v>410.15979999999996</v>
      </c>
      <c r="AM329" t="s">
        <v>45</v>
      </c>
      <c r="AN329" s="37">
        <f t="shared" si="140"/>
        <v>526.55649999999991</v>
      </c>
      <c r="AO329" t="s">
        <v>45</v>
      </c>
      <c r="AP329" s="37">
        <f t="shared" ref="AP329:AP392" si="141">D329*0.95</f>
        <v>526.55649999999991</v>
      </c>
      <c r="AQ329" t="s">
        <v>45</v>
      </c>
      <c r="AR329" s="37">
        <f t="shared" si="133"/>
        <v>410.15979999999996</v>
      </c>
      <c r="AS329" t="s">
        <v>45</v>
      </c>
      <c r="AT329" s="37">
        <f t="shared" si="134"/>
        <v>410.15979999999996</v>
      </c>
      <c r="AU329" t="s">
        <v>45</v>
      </c>
      <c r="AV329" s="37">
        <f t="shared" si="135"/>
        <v>526.55649999999991</v>
      </c>
      <c r="AW329" t="s">
        <v>45</v>
      </c>
      <c r="AX329" s="37">
        <f t="shared" si="136"/>
        <v>526.55649999999991</v>
      </c>
      <c r="AY329" t="s">
        <v>45</v>
      </c>
      <c r="AZ329" s="37">
        <f t="shared" si="137"/>
        <v>410.15979999999996</v>
      </c>
      <c r="BA329" t="s">
        <v>45</v>
      </c>
      <c r="BB329" s="37">
        <f t="shared" si="138"/>
        <v>293.76310000000001</v>
      </c>
      <c r="BC329" t="s">
        <v>45</v>
      </c>
      <c r="BD329" s="37">
        <f t="shared" si="139"/>
        <v>144.11019999999999</v>
      </c>
      <c r="BE329" t="s">
        <v>45</v>
      </c>
    </row>
    <row r="330" spans="1:57" x14ac:dyDescent="0.25">
      <c r="A330" s="71"/>
      <c r="B330" s="7" t="s">
        <v>422</v>
      </c>
      <c r="C330" s="4" t="s">
        <v>423</v>
      </c>
      <c r="D330" s="5">
        <v>197.93</v>
      </c>
      <c r="E330" s="37">
        <f t="shared" ref="E330:E393" si="142">D330-(0.2*D330)</f>
        <v>158.34399999999999</v>
      </c>
      <c r="F330" s="37">
        <f t="shared" ref="F330:F393" si="143">D330*0.26</f>
        <v>51.461800000000004</v>
      </c>
      <c r="G330" s="37">
        <f t="shared" ref="G330:G393" si="144">D330*0.97</f>
        <v>191.99209999999999</v>
      </c>
      <c r="H330" s="37">
        <f t="shared" ref="H330:H393" si="145">D330*0.95</f>
        <v>188.0335</v>
      </c>
      <c r="I330" t="s">
        <v>44</v>
      </c>
      <c r="J330" s="44">
        <v>93.31</v>
      </c>
      <c r="K330" t="s">
        <v>365</v>
      </c>
      <c r="L330" s="37">
        <f>D330*0.74</f>
        <v>146.4682</v>
      </c>
      <c r="M330" t="s">
        <v>44</v>
      </c>
      <c r="N330" s="44">
        <v>93.31</v>
      </c>
      <c r="O330" t="s">
        <v>365</v>
      </c>
      <c r="P330" s="44">
        <v>93.31</v>
      </c>
      <c r="Q330" t="s">
        <v>365</v>
      </c>
      <c r="R330" s="44">
        <v>93.31</v>
      </c>
      <c r="S330" t="s">
        <v>365</v>
      </c>
      <c r="T330" s="44">
        <v>93.31</v>
      </c>
      <c r="U330" t="s">
        <v>365</v>
      </c>
      <c r="V330" s="37">
        <f t="shared" ref="V330:V393" si="146">D330*0.8</f>
        <v>158.34400000000002</v>
      </c>
      <c r="W330" t="s">
        <v>45</v>
      </c>
      <c r="X330" s="37">
        <f t="shared" ref="X330:X393" si="147">D330*0.95</f>
        <v>188.0335</v>
      </c>
      <c r="Y330" t="s">
        <v>45</v>
      </c>
      <c r="Z330" s="37">
        <f t="shared" ref="Z330:Z393" si="148">D330*0.95</f>
        <v>188.0335</v>
      </c>
      <c r="AA330" t="s">
        <v>45</v>
      </c>
      <c r="AB330" s="37">
        <f t="shared" ref="AB330:AB393" si="149">D330*0.95</f>
        <v>188.0335</v>
      </c>
      <c r="AC330" t="s">
        <v>45</v>
      </c>
      <c r="AD330" s="37">
        <f t="shared" ref="AD330:AD393" si="150">D330*0.95</f>
        <v>188.0335</v>
      </c>
      <c r="AE330" t="s">
        <v>45</v>
      </c>
      <c r="AF330" s="37">
        <f t="shared" ref="AF330:AF393" si="151">D330*0.97</f>
        <v>191.99209999999999</v>
      </c>
      <c r="AG330" t="s">
        <v>45</v>
      </c>
      <c r="AH330" s="37">
        <f t="shared" ref="AH330:AH393" si="152">D330*0.74</f>
        <v>146.4682</v>
      </c>
      <c r="AI330" t="s">
        <v>45</v>
      </c>
      <c r="AJ330" s="37">
        <f t="shared" ref="AJ330:AJ393" si="153">D330*0.74</f>
        <v>146.4682</v>
      </c>
      <c r="AK330" t="s">
        <v>45</v>
      </c>
      <c r="AL330" s="37">
        <f t="shared" ref="AL330:AL393" si="154">D330*0.74</f>
        <v>146.4682</v>
      </c>
      <c r="AM330" t="s">
        <v>45</v>
      </c>
      <c r="AN330" s="37">
        <f t="shared" si="140"/>
        <v>188.0335</v>
      </c>
      <c r="AO330" t="s">
        <v>45</v>
      </c>
      <c r="AP330" s="37">
        <f t="shared" si="141"/>
        <v>188.0335</v>
      </c>
      <c r="AQ330" t="s">
        <v>45</v>
      </c>
      <c r="AR330" s="37">
        <f t="shared" ref="AR330:AR393" si="155">D330*0.74</f>
        <v>146.4682</v>
      </c>
      <c r="AS330" t="s">
        <v>45</v>
      </c>
      <c r="AT330" s="37">
        <f t="shared" ref="AT330:AT393" si="156">D330*0.74</f>
        <v>146.4682</v>
      </c>
      <c r="AU330" t="s">
        <v>45</v>
      </c>
      <c r="AV330" s="37">
        <f t="shared" ref="AV330:AV393" si="157">D330*0.95</f>
        <v>188.0335</v>
      </c>
      <c r="AW330" t="s">
        <v>45</v>
      </c>
      <c r="AX330" s="37">
        <f t="shared" ref="AX330:AX393" si="158">D330*0.95</f>
        <v>188.0335</v>
      </c>
      <c r="AY330" t="s">
        <v>45</v>
      </c>
      <c r="AZ330" s="37">
        <f t="shared" ref="AZ330:AZ393" si="159">D330*0.74</f>
        <v>146.4682</v>
      </c>
      <c r="BA330" t="s">
        <v>45</v>
      </c>
      <c r="BB330" s="37">
        <f t="shared" ref="BB330:BB393" si="160">D330*0.53</f>
        <v>104.9029</v>
      </c>
      <c r="BC330" t="s">
        <v>45</v>
      </c>
      <c r="BD330" s="37">
        <f t="shared" ref="BD330:BD393" si="161">D330*0.26</f>
        <v>51.461800000000004</v>
      </c>
      <c r="BE330" t="s">
        <v>45</v>
      </c>
    </row>
    <row r="331" spans="1:57" x14ac:dyDescent="0.25">
      <c r="A331" s="71"/>
      <c r="B331" s="7" t="s">
        <v>424</v>
      </c>
      <c r="C331" s="4"/>
      <c r="D331" s="5">
        <v>66.37</v>
      </c>
      <c r="E331" s="37">
        <f t="shared" si="142"/>
        <v>53.096000000000004</v>
      </c>
      <c r="F331" s="37">
        <f t="shared" si="143"/>
        <v>17.256200000000003</v>
      </c>
      <c r="G331" s="37">
        <f t="shared" si="144"/>
        <v>64.378900000000002</v>
      </c>
      <c r="H331" s="37">
        <f t="shared" si="145"/>
        <v>63.051500000000004</v>
      </c>
      <c r="I331" t="s">
        <v>44</v>
      </c>
      <c r="J331" s="37">
        <f t="shared" ref="J331:J393" si="162">D331*1</f>
        <v>66.37</v>
      </c>
      <c r="K331" t="s">
        <v>45</v>
      </c>
      <c r="L331" s="37">
        <f t="shared" ref="L331:L393" si="163">D331*0.74</f>
        <v>49.113800000000005</v>
      </c>
      <c r="M331" t="s">
        <v>45</v>
      </c>
      <c r="N331" s="37">
        <f t="shared" ref="N331:N393" si="164">D331*0.9</f>
        <v>59.733000000000004</v>
      </c>
      <c r="O331" t="s">
        <v>45</v>
      </c>
      <c r="P331" s="37">
        <f t="shared" ref="P331:P393" si="165">D331*0.8</f>
        <v>53.096000000000004</v>
      </c>
      <c r="Q331" t="s">
        <v>45</v>
      </c>
      <c r="R331" s="37">
        <f t="shared" ref="R331:R393" si="166">D331*0.97</f>
        <v>64.378900000000002</v>
      </c>
      <c r="S331" t="s">
        <v>45</v>
      </c>
      <c r="T331" s="37">
        <f t="shared" ref="T331:T393" si="167">D331*0.97</f>
        <v>64.378900000000002</v>
      </c>
      <c r="U331" t="s">
        <v>45</v>
      </c>
      <c r="V331" s="37">
        <f t="shared" si="146"/>
        <v>53.096000000000004</v>
      </c>
      <c r="W331" t="s">
        <v>45</v>
      </c>
      <c r="X331" s="37">
        <f t="shared" si="147"/>
        <v>63.051500000000004</v>
      </c>
      <c r="Y331" t="s">
        <v>45</v>
      </c>
      <c r="Z331" s="37">
        <f t="shared" si="148"/>
        <v>63.051500000000004</v>
      </c>
      <c r="AA331" t="s">
        <v>45</v>
      </c>
      <c r="AB331" s="37">
        <f t="shared" si="149"/>
        <v>63.051500000000004</v>
      </c>
      <c r="AC331" t="s">
        <v>45</v>
      </c>
      <c r="AD331" s="37">
        <f t="shared" si="150"/>
        <v>63.051500000000004</v>
      </c>
      <c r="AE331" t="s">
        <v>45</v>
      </c>
      <c r="AF331" s="37">
        <f t="shared" si="151"/>
        <v>64.378900000000002</v>
      </c>
      <c r="AG331" t="s">
        <v>45</v>
      </c>
      <c r="AH331" s="37">
        <f t="shared" si="152"/>
        <v>49.113800000000005</v>
      </c>
      <c r="AI331" t="s">
        <v>45</v>
      </c>
      <c r="AJ331" s="37">
        <f t="shared" si="153"/>
        <v>49.113800000000005</v>
      </c>
      <c r="AK331" t="s">
        <v>45</v>
      </c>
      <c r="AL331" s="37">
        <f t="shared" si="154"/>
        <v>49.113800000000005</v>
      </c>
      <c r="AM331" t="s">
        <v>45</v>
      </c>
      <c r="AN331" s="37">
        <f t="shared" si="140"/>
        <v>63.051500000000004</v>
      </c>
      <c r="AO331" t="s">
        <v>45</v>
      </c>
      <c r="AP331" s="37">
        <f t="shared" si="141"/>
        <v>63.051500000000004</v>
      </c>
      <c r="AQ331" t="s">
        <v>45</v>
      </c>
      <c r="AR331" s="37">
        <f t="shared" si="155"/>
        <v>49.113800000000005</v>
      </c>
      <c r="AS331" t="s">
        <v>45</v>
      </c>
      <c r="AT331" s="37">
        <f t="shared" si="156"/>
        <v>49.113800000000005</v>
      </c>
      <c r="AU331" t="s">
        <v>45</v>
      </c>
      <c r="AV331" s="37">
        <f t="shared" si="157"/>
        <v>63.051500000000004</v>
      </c>
      <c r="AW331" t="s">
        <v>45</v>
      </c>
      <c r="AX331" s="37">
        <f t="shared" si="158"/>
        <v>63.051500000000004</v>
      </c>
      <c r="AY331" t="s">
        <v>45</v>
      </c>
      <c r="AZ331" s="37">
        <f t="shared" si="159"/>
        <v>49.113800000000005</v>
      </c>
      <c r="BA331" t="s">
        <v>45</v>
      </c>
      <c r="BB331" s="37">
        <f t="shared" si="160"/>
        <v>35.176100000000005</v>
      </c>
      <c r="BC331" t="s">
        <v>45</v>
      </c>
      <c r="BD331" s="37">
        <f t="shared" si="161"/>
        <v>17.256200000000003</v>
      </c>
      <c r="BE331" t="s">
        <v>45</v>
      </c>
    </row>
    <row r="332" spans="1:57" x14ac:dyDescent="0.25">
      <c r="A332" s="63"/>
      <c r="B332" s="7" t="s">
        <v>425</v>
      </c>
      <c r="C332" s="4" t="s">
        <v>426</v>
      </c>
      <c r="D332" s="5">
        <v>807.11</v>
      </c>
      <c r="E332" s="37">
        <f t="shared" si="142"/>
        <v>645.68799999999999</v>
      </c>
      <c r="F332" s="37">
        <f t="shared" si="143"/>
        <v>209.8486</v>
      </c>
      <c r="G332" s="37">
        <f t="shared" si="144"/>
        <v>782.89670000000001</v>
      </c>
      <c r="H332" s="37">
        <f t="shared" si="145"/>
        <v>766.75450000000001</v>
      </c>
      <c r="I332" t="s">
        <v>44</v>
      </c>
      <c r="J332" s="37">
        <f t="shared" si="162"/>
        <v>807.11</v>
      </c>
      <c r="K332" t="s">
        <v>45</v>
      </c>
      <c r="L332" s="37">
        <f t="shared" si="163"/>
        <v>597.26139999999998</v>
      </c>
      <c r="M332" t="s">
        <v>45</v>
      </c>
      <c r="N332" s="37">
        <f t="shared" si="164"/>
        <v>726.399</v>
      </c>
      <c r="O332" t="s">
        <v>45</v>
      </c>
      <c r="P332" s="37">
        <f t="shared" si="165"/>
        <v>645.6880000000001</v>
      </c>
      <c r="Q332" t="s">
        <v>45</v>
      </c>
      <c r="R332" s="37">
        <f t="shared" si="166"/>
        <v>782.89670000000001</v>
      </c>
      <c r="S332" t="s">
        <v>45</v>
      </c>
      <c r="T332" s="37">
        <f t="shared" si="167"/>
        <v>782.89670000000001</v>
      </c>
      <c r="U332" t="s">
        <v>45</v>
      </c>
      <c r="V332" s="37">
        <f t="shared" si="146"/>
        <v>645.6880000000001</v>
      </c>
      <c r="W332" t="s">
        <v>45</v>
      </c>
      <c r="X332" s="37">
        <f t="shared" si="147"/>
        <v>766.75450000000001</v>
      </c>
      <c r="Y332" t="s">
        <v>45</v>
      </c>
      <c r="Z332" s="37">
        <f t="shared" si="148"/>
        <v>766.75450000000001</v>
      </c>
      <c r="AA332" t="s">
        <v>45</v>
      </c>
      <c r="AB332" s="37">
        <f t="shared" si="149"/>
        <v>766.75450000000001</v>
      </c>
      <c r="AC332" t="s">
        <v>45</v>
      </c>
      <c r="AD332" s="37">
        <f t="shared" si="150"/>
        <v>766.75450000000001</v>
      </c>
      <c r="AE332" t="s">
        <v>45</v>
      </c>
      <c r="AF332" s="37">
        <f t="shared" si="151"/>
        <v>782.89670000000001</v>
      </c>
      <c r="AG332" t="s">
        <v>45</v>
      </c>
      <c r="AH332" s="37">
        <f t="shared" si="152"/>
        <v>597.26139999999998</v>
      </c>
      <c r="AI332" t="s">
        <v>45</v>
      </c>
      <c r="AJ332" s="37">
        <f t="shared" si="153"/>
        <v>597.26139999999998</v>
      </c>
      <c r="AK332" t="s">
        <v>45</v>
      </c>
      <c r="AL332" s="37">
        <f t="shared" si="154"/>
        <v>597.26139999999998</v>
      </c>
      <c r="AM332" t="s">
        <v>45</v>
      </c>
      <c r="AN332" s="37">
        <f t="shared" si="140"/>
        <v>766.75450000000001</v>
      </c>
      <c r="AO332" t="s">
        <v>45</v>
      </c>
      <c r="AP332" s="37">
        <f t="shared" si="141"/>
        <v>766.75450000000001</v>
      </c>
      <c r="AQ332" t="s">
        <v>45</v>
      </c>
      <c r="AR332" s="37">
        <f t="shared" si="155"/>
        <v>597.26139999999998</v>
      </c>
      <c r="AS332" t="s">
        <v>45</v>
      </c>
      <c r="AT332" s="37">
        <f t="shared" si="156"/>
        <v>597.26139999999998</v>
      </c>
      <c r="AU332" t="s">
        <v>45</v>
      </c>
      <c r="AV332" s="37">
        <f t="shared" si="157"/>
        <v>766.75450000000001</v>
      </c>
      <c r="AW332" t="s">
        <v>45</v>
      </c>
      <c r="AX332" s="37">
        <f t="shared" si="158"/>
        <v>766.75450000000001</v>
      </c>
      <c r="AY332" t="s">
        <v>45</v>
      </c>
      <c r="AZ332" s="37">
        <f t="shared" si="159"/>
        <v>597.26139999999998</v>
      </c>
      <c r="BA332" t="s">
        <v>45</v>
      </c>
      <c r="BB332" s="37">
        <f t="shared" si="160"/>
        <v>427.76830000000001</v>
      </c>
      <c r="BC332" t="s">
        <v>45</v>
      </c>
      <c r="BD332" s="37">
        <f t="shared" si="161"/>
        <v>209.8486</v>
      </c>
      <c r="BE332" t="s">
        <v>45</v>
      </c>
    </row>
    <row r="333" spans="1:57" x14ac:dyDescent="0.25">
      <c r="A333" s="62" t="s">
        <v>427</v>
      </c>
      <c r="B333" s="7" t="s">
        <v>428</v>
      </c>
      <c r="C333" s="4">
        <v>70470</v>
      </c>
      <c r="D333" s="5">
        <v>220.51</v>
      </c>
      <c r="E333" s="37">
        <f t="shared" si="142"/>
        <v>176.40799999999999</v>
      </c>
      <c r="F333" s="37">
        <f t="shared" si="143"/>
        <v>57.332599999999999</v>
      </c>
      <c r="G333" s="37">
        <f t="shared" si="144"/>
        <v>213.89469999999997</v>
      </c>
      <c r="H333" s="37">
        <f t="shared" si="145"/>
        <v>209.48449999999997</v>
      </c>
      <c r="I333" t="s">
        <v>44</v>
      </c>
      <c r="J333" s="37">
        <f t="shared" si="162"/>
        <v>220.51</v>
      </c>
      <c r="K333" t="s">
        <v>45</v>
      </c>
      <c r="L333" s="37">
        <f t="shared" si="163"/>
        <v>163.17739999999998</v>
      </c>
      <c r="M333" t="s">
        <v>45</v>
      </c>
      <c r="N333" s="37">
        <f t="shared" si="164"/>
        <v>198.459</v>
      </c>
      <c r="O333" t="s">
        <v>45</v>
      </c>
      <c r="P333" s="37">
        <f t="shared" si="165"/>
        <v>176.40800000000002</v>
      </c>
      <c r="Q333" t="s">
        <v>45</v>
      </c>
      <c r="R333" s="37">
        <f t="shared" si="166"/>
        <v>213.89469999999997</v>
      </c>
      <c r="S333" t="s">
        <v>45</v>
      </c>
      <c r="T333" s="37">
        <f t="shared" si="167"/>
        <v>213.89469999999997</v>
      </c>
      <c r="U333" t="s">
        <v>45</v>
      </c>
      <c r="V333" s="37">
        <f t="shared" si="146"/>
        <v>176.40800000000002</v>
      </c>
      <c r="W333" t="s">
        <v>45</v>
      </c>
      <c r="X333" s="37">
        <f t="shared" si="147"/>
        <v>209.48449999999997</v>
      </c>
      <c r="Y333" t="s">
        <v>45</v>
      </c>
      <c r="Z333" s="37">
        <f t="shared" si="148"/>
        <v>209.48449999999997</v>
      </c>
      <c r="AA333" t="s">
        <v>45</v>
      </c>
      <c r="AB333" s="37">
        <f t="shared" si="149"/>
        <v>209.48449999999997</v>
      </c>
      <c r="AC333" t="s">
        <v>45</v>
      </c>
      <c r="AD333" s="37">
        <f t="shared" si="150"/>
        <v>209.48449999999997</v>
      </c>
      <c r="AE333" t="s">
        <v>45</v>
      </c>
      <c r="AF333" s="37">
        <f t="shared" si="151"/>
        <v>213.89469999999997</v>
      </c>
      <c r="AG333" t="s">
        <v>45</v>
      </c>
      <c r="AH333" s="37">
        <f t="shared" si="152"/>
        <v>163.17739999999998</v>
      </c>
      <c r="AI333" t="s">
        <v>45</v>
      </c>
      <c r="AJ333" s="37">
        <f t="shared" si="153"/>
        <v>163.17739999999998</v>
      </c>
      <c r="AK333" t="s">
        <v>45</v>
      </c>
      <c r="AL333" s="37">
        <f t="shared" si="154"/>
        <v>163.17739999999998</v>
      </c>
      <c r="AM333" t="s">
        <v>45</v>
      </c>
      <c r="AN333" s="37">
        <f t="shared" si="140"/>
        <v>209.48449999999997</v>
      </c>
      <c r="AO333" t="s">
        <v>45</v>
      </c>
      <c r="AP333" s="37">
        <f t="shared" si="141"/>
        <v>209.48449999999997</v>
      </c>
      <c r="AQ333" t="s">
        <v>45</v>
      </c>
      <c r="AR333" s="37">
        <f t="shared" si="155"/>
        <v>163.17739999999998</v>
      </c>
      <c r="AS333" t="s">
        <v>45</v>
      </c>
      <c r="AT333" s="37">
        <f t="shared" si="156"/>
        <v>163.17739999999998</v>
      </c>
      <c r="AU333" t="s">
        <v>45</v>
      </c>
      <c r="AV333" s="37">
        <f t="shared" si="157"/>
        <v>209.48449999999997</v>
      </c>
      <c r="AW333" t="s">
        <v>45</v>
      </c>
      <c r="AX333" s="37">
        <f t="shared" si="158"/>
        <v>209.48449999999997</v>
      </c>
      <c r="AY333" t="s">
        <v>45</v>
      </c>
      <c r="AZ333" s="37">
        <f t="shared" si="159"/>
        <v>163.17739999999998</v>
      </c>
      <c r="BA333" t="s">
        <v>45</v>
      </c>
      <c r="BB333" s="37">
        <f t="shared" si="160"/>
        <v>116.8703</v>
      </c>
      <c r="BC333" t="s">
        <v>45</v>
      </c>
      <c r="BD333" s="37">
        <f t="shared" si="161"/>
        <v>57.332599999999999</v>
      </c>
      <c r="BE333" t="s">
        <v>45</v>
      </c>
    </row>
    <row r="334" spans="1:57" x14ac:dyDescent="0.25">
      <c r="A334" s="71"/>
      <c r="B334" s="7" t="s">
        <v>429</v>
      </c>
      <c r="C334" s="4" t="s">
        <v>430</v>
      </c>
      <c r="D334" s="5">
        <v>220.51</v>
      </c>
      <c r="E334" s="37">
        <f t="shared" si="142"/>
        <v>176.40799999999999</v>
      </c>
      <c r="F334" s="37">
        <f t="shared" si="143"/>
        <v>57.332599999999999</v>
      </c>
      <c r="G334" s="37">
        <f t="shared" si="144"/>
        <v>213.89469999999997</v>
      </c>
      <c r="H334" s="37">
        <f t="shared" si="145"/>
        <v>209.48449999999997</v>
      </c>
      <c r="I334" t="s">
        <v>44</v>
      </c>
      <c r="J334" s="44">
        <v>104.98</v>
      </c>
      <c r="K334" t="s">
        <v>365</v>
      </c>
      <c r="L334" s="37">
        <f>D334*0.74</f>
        <v>163.17739999999998</v>
      </c>
      <c r="M334" t="s">
        <v>44</v>
      </c>
      <c r="N334" s="44">
        <v>104.98</v>
      </c>
      <c r="O334" t="s">
        <v>365</v>
      </c>
      <c r="P334" s="44">
        <v>104.98</v>
      </c>
      <c r="Q334" t="s">
        <v>365</v>
      </c>
      <c r="R334" s="44">
        <v>104.98</v>
      </c>
      <c r="S334" t="s">
        <v>365</v>
      </c>
      <c r="T334" s="44">
        <v>104.98</v>
      </c>
      <c r="U334" t="s">
        <v>365</v>
      </c>
      <c r="V334" s="37">
        <f t="shared" si="146"/>
        <v>176.40800000000002</v>
      </c>
      <c r="W334" t="s">
        <v>45</v>
      </c>
      <c r="X334" s="37">
        <f t="shared" si="147"/>
        <v>209.48449999999997</v>
      </c>
      <c r="Y334" t="s">
        <v>45</v>
      </c>
      <c r="Z334" s="37">
        <f t="shared" si="148"/>
        <v>209.48449999999997</v>
      </c>
      <c r="AA334" t="s">
        <v>45</v>
      </c>
      <c r="AB334" s="37">
        <f t="shared" si="149"/>
        <v>209.48449999999997</v>
      </c>
      <c r="AC334" t="s">
        <v>45</v>
      </c>
      <c r="AD334" s="37">
        <f t="shared" si="150"/>
        <v>209.48449999999997</v>
      </c>
      <c r="AE334" t="s">
        <v>45</v>
      </c>
      <c r="AF334" s="37">
        <f t="shared" si="151"/>
        <v>213.89469999999997</v>
      </c>
      <c r="AG334" t="s">
        <v>45</v>
      </c>
      <c r="AH334" s="37">
        <f t="shared" si="152"/>
        <v>163.17739999999998</v>
      </c>
      <c r="AI334" t="s">
        <v>45</v>
      </c>
      <c r="AJ334" s="37">
        <f t="shared" si="153"/>
        <v>163.17739999999998</v>
      </c>
      <c r="AK334" t="s">
        <v>45</v>
      </c>
      <c r="AL334" s="37">
        <f t="shared" si="154"/>
        <v>163.17739999999998</v>
      </c>
      <c r="AM334" t="s">
        <v>45</v>
      </c>
      <c r="AN334" s="37">
        <f t="shared" si="140"/>
        <v>209.48449999999997</v>
      </c>
      <c r="AO334" t="s">
        <v>45</v>
      </c>
      <c r="AP334" s="37">
        <f t="shared" si="141"/>
        <v>209.48449999999997</v>
      </c>
      <c r="AQ334" t="s">
        <v>45</v>
      </c>
      <c r="AR334" s="37">
        <f t="shared" si="155"/>
        <v>163.17739999999998</v>
      </c>
      <c r="AS334" t="s">
        <v>45</v>
      </c>
      <c r="AT334" s="37">
        <f t="shared" si="156"/>
        <v>163.17739999999998</v>
      </c>
      <c r="AU334" t="s">
        <v>45</v>
      </c>
      <c r="AV334" s="37">
        <f t="shared" si="157"/>
        <v>209.48449999999997</v>
      </c>
      <c r="AW334" t="s">
        <v>45</v>
      </c>
      <c r="AX334" s="37">
        <f t="shared" si="158"/>
        <v>209.48449999999997</v>
      </c>
      <c r="AY334" t="s">
        <v>45</v>
      </c>
      <c r="AZ334" s="37">
        <f t="shared" si="159"/>
        <v>163.17739999999998</v>
      </c>
      <c r="BA334" t="s">
        <v>45</v>
      </c>
      <c r="BB334" s="37">
        <f t="shared" si="160"/>
        <v>116.8703</v>
      </c>
      <c r="BC334" t="s">
        <v>45</v>
      </c>
      <c r="BD334" s="37">
        <f t="shared" si="161"/>
        <v>57.332599999999999</v>
      </c>
      <c r="BE334" t="s">
        <v>45</v>
      </c>
    </row>
    <row r="335" spans="1:57" x14ac:dyDescent="0.25">
      <c r="A335" s="71"/>
      <c r="B335" s="7" t="s">
        <v>424</v>
      </c>
      <c r="C335" s="4"/>
      <c r="D335" s="5">
        <v>66.37</v>
      </c>
      <c r="E335" s="37">
        <f t="shared" si="142"/>
        <v>53.096000000000004</v>
      </c>
      <c r="F335" s="37">
        <f t="shared" si="143"/>
        <v>17.256200000000003</v>
      </c>
      <c r="G335" s="37">
        <f t="shared" si="144"/>
        <v>64.378900000000002</v>
      </c>
      <c r="H335" s="37">
        <f t="shared" si="145"/>
        <v>63.051500000000004</v>
      </c>
      <c r="I335" t="s">
        <v>44</v>
      </c>
      <c r="J335" s="37">
        <f t="shared" si="162"/>
        <v>66.37</v>
      </c>
      <c r="K335" t="s">
        <v>45</v>
      </c>
      <c r="L335" s="37">
        <f t="shared" si="163"/>
        <v>49.113800000000005</v>
      </c>
      <c r="M335" t="s">
        <v>45</v>
      </c>
      <c r="N335" s="37">
        <f t="shared" si="164"/>
        <v>59.733000000000004</v>
      </c>
      <c r="O335" t="s">
        <v>45</v>
      </c>
      <c r="P335" s="37">
        <f t="shared" si="165"/>
        <v>53.096000000000004</v>
      </c>
      <c r="Q335" t="s">
        <v>45</v>
      </c>
      <c r="R335" s="37">
        <f t="shared" si="166"/>
        <v>64.378900000000002</v>
      </c>
      <c r="S335" t="s">
        <v>45</v>
      </c>
      <c r="T335" s="37">
        <f t="shared" si="167"/>
        <v>64.378900000000002</v>
      </c>
      <c r="U335" t="s">
        <v>45</v>
      </c>
      <c r="V335" s="37">
        <f t="shared" si="146"/>
        <v>53.096000000000004</v>
      </c>
      <c r="W335" t="s">
        <v>45</v>
      </c>
      <c r="X335" s="37">
        <f t="shared" si="147"/>
        <v>63.051500000000004</v>
      </c>
      <c r="Y335" t="s">
        <v>45</v>
      </c>
      <c r="Z335" s="37">
        <f t="shared" si="148"/>
        <v>63.051500000000004</v>
      </c>
      <c r="AA335" t="s">
        <v>45</v>
      </c>
      <c r="AB335" s="37">
        <f t="shared" si="149"/>
        <v>63.051500000000004</v>
      </c>
      <c r="AC335" t="s">
        <v>45</v>
      </c>
      <c r="AD335" s="37">
        <f t="shared" si="150"/>
        <v>63.051500000000004</v>
      </c>
      <c r="AE335" t="s">
        <v>45</v>
      </c>
      <c r="AF335" s="37">
        <f t="shared" si="151"/>
        <v>64.378900000000002</v>
      </c>
      <c r="AG335" t="s">
        <v>45</v>
      </c>
      <c r="AH335" s="37">
        <f t="shared" si="152"/>
        <v>49.113800000000005</v>
      </c>
      <c r="AI335" t="s">
        <v>45</v>
      </c>
      <c r="AJ335" s="37">
        <f t="shared" si="153"/>
        <v>49.113800000000005</v>
      </c>
      <c r="AK335" t="s">
        <v>45</v>
      </c>
      <c r="AL335" s="37">
        <f t="shared" si="154"/>
        <v>49.113800000000005</v>
      </c>
      <c r="AM335" t="s">
        <v>45</v>
      </c>
      <c r="AN335" s="37">
        <f t="shared" si="140"/>
        <v>63.051500000000004</v>
      </c>
      <c r="AO335" t="s">
        <v>45</v>
      </c>
      <c r="AP335" s="37">
        <f t="shared" si="141"/>
        <v>63.051500000000004</v>
      </c>
      <c r="AQ335" t="s">
        <v>45</v>
      </c>
      <c r="AR335" s="37">
        <f t="shared" si="155"/>
        <v>49.113800000000005</v>
      </c>
      <c r="AS335" t="s">
        <v>45</v>
      </c>
      <c r="AT335" s="37">
        <f t="shared" si="156"/>
        <v>49.113800000000005</v>
      </c>
      <c r="AU335" t="s">
        <v>45</v>
      </c>
      <c r="AV335" s="37">
        <f t="shared" si="157"/>
        <v>63.051500000000004</v>
      </c>
      <c r="AW335" t="s">
        <v>45</v>
      </c>
      <c r="AX335" s="37">
        <f t="shared" si="158"/>
        <v>63.051500000000004</v>
      </c>
      <c r="AY335" t="s">
        <v>45</v>
      </c>
      <c r="AZ335" s="37">
        <f t="shared" si="159"/>
        <v>49.113800000000005</v>
      </c>
      <c r="BA335" t="s">
        <v>45</v>
      </c>
      <c r="BB335" s="37">
        <f t="shared" si="160"/>
        <v>35.176100000000005</v>
      </c>
      <c r="BC335" t="s">
        <v>45</v>
      </c>
      <c r="BD335" s="37">
        <f t="shared" si="161"/>
        <v>17.256200000000003</v>
      </c>
      <c r="BE335" t="s">
        <v>45</v>
      </c>
    </row>
    <row r="336" spans="1:57" x14ac:dyDescent="0.25">
      <c r="A336" s="63"/>
      <c r="B336" s="7" t="s">
        <v>425</v>
      </c>
      <c r="C336" s="4" t="s">
        <v>426</v>
      </c>
      <c r="D336" s="5">
        <v>807.11</v>
      </c>
      <c r="E336" s="37">
        <f t="shared" si="142"/>
        <v>645.68799999999999</v>
      </c>
      <c r="F336" s="37">
        <f t="shared" si="143"/>
        <v>209.8486</v>
      </c>
      <c r="G336" s="37">
        <f t="shared" si="144"/>
        <v>782.89670000000001</v>
      </c>
      <c r="H336" s="37">
        <f t="shared" si="145"/>
        <v>766.75450000000001</v>
      </c>
      <c r="I336" t="s">
        <v>44</v>
      </c>
      <c r="J336" s="37">
        <f t="shared" si="162"/>
        <v>807.11</v>
      </c>
      <c r="K336" t="s">
        <v>45</v>
      </c>
      <c r="L336" s="37">
        <f t="shared" si="163"/>
        <v>597.26139999999998</v>
      </c>
      <c r="M336" t="s">
        <v>45</v>
      </c>
      <c r="N336" s="37">
        <f t="shared" si="164"/>
        <v>726.399</v>
      </c>
      <c r="O336" t="s">
        <v>45</v>
      </c>
      <c r="P336" s="37">
        <f t="shared" si="165"/>
        <v>645.6880000000001</v>
      </c>
      <c r="Q336" t="s">
        <v>45</v>
      </c>
      <c r="R336" s="37">
        <f t="shared" si="166"/>
        <v>782.89670000000001</v>
      </c>
      <c r="S336" t="s">
        <v>45</v>
      </c>
      <c r="T336" s="37">
        <f t="shared" si="167"/>
        <v>782.89670000000001</v>
      </c>
      <c r="U336" t="s">
        <v>45</v>
      </c>
      <c r="V336" s="37">
        <f t="shared" si="146"/>
        <v>645.6880000000001</v>
      </c>
      <c r="W336" t="s">
        <v>45</v>
      </c>
      <c r="X336" s="37">
        <f t="shared" si="147"/>
        <v>766.75450000000001</v>
      </c>
      <c r="Y336" t="s">
        <v>45</v>
      </c>
      <c r="Z336" s="37">
        <f t="shared" si="148"/>
        <v>766.75450000000001</v>
      </c>
      <c r="AA336" t="s">
        <v>45</v>
      </c>
      <c r="AB336" s="37">
        <f t="shared" si="149"/>
        <v>766.75450000000001</v>
      </c>
      <c r="AC336" t="s">
        <v>45</v>
      </c>
      <c r="AD336" s="37">
        <f t="shared" si="150"/>
        <v>766.75450000000001</v>
      </c>
      <c r="AE336" t="s">
        <v>45</v>
      </c>
      <c r="AF336" s="37">
        <f t="shared" si="151"/>
        <v>782.89670000000001</v>
      </c>
      <c r="AG336" t="s">
        <v>45</v>
      </c>
      <c r="AH336" s="37">
        <f t="shared" si="152"/>
        <v>597.26139999999998</v>
      </c>
      <c r="AI336" t="s">
        <v>45</v>
      </c>
      <c r="AJ336" s="37">
        <f t="shared" si="153"/>
        <v>597.26139999999998</v>
      </c>
      <c r="AK336" t="s">
        <v>45</v>
      </c>
      <c r="AL336" s="37">
        <f t="shared" si="154"/>
        <v>597.26139999999998</v>
      </c>
      <c r="AM336" t="s">
        <v>45</v>
      </c>
      <c r="AN336" s="37">
        <f t="shared" si="140"/>
        <v>766.75450000000001</v>
      </c>
      <c r="AO336" t="s">
        <v>45</v>
      </c>
      <c r="AP336" s="37">
        <f t="shared" si="141"/>
        <v>766.75450000000001</v>
      </c>
      <c r="AQ336" t="s">
        <v>45</v>
      </c>
      <c r="AR336" s="37">
        <f t="shared" si="155"/>
        <v>597.26139999999998</v>
      </c>
      <c r="AS336" t="s">
        <v>45</v>
      </c>
      <c r="AT336" s="37">
        <f t="shared" si="156"/>
        <v>597.26139999999998</v>
      </c>
      <c r="AU336" t="s">
        <v>45</v>
      </c>
      <c r="AV336" s="37">
        <f t="shared" si="157"/>
        <v>766.75450000000001</v>
      </c>
      <c r="AW336" t="s">
        <v>45</v>
      </c>
      <c r="AX336" s="37">
        <f t="shared" si="158"/>
        <v>766.75450000000001</v>
      </c>
      <c r="AY336" t="s">
        <v>45</v>
      </c>
      <c r="AZ336" s="37">
        <f t="shared" si="159"/>
        <v>597.26139999999998</v>
      </c>
      <c r="BA336" t="s">
        <v>45</v>
      </c>
      <c r="BB336" s="37">
        <f t="shared" si="160"/>
        <v>427.76830000000001</v>
      </c>
      <c r="BC336" t="s">
        <v>45</v>
      </c>
      <c r="BD336" s="37">
        <f t="shared" si="161"/>
        <v>209.8486</v>
      </c>
      <c r="BE336" t="s">
        <v>45</v>
      </c>
    </row>
    <row r="337" spans="1:57" x14ac:dyDescent="0.25">
      <c r="A337" s="62" t="s">
        <v>431</v>
      </c>
      <c r="B337" s="7" t="s">
        <v>432</v>
      </c>
      <c r="C337" s="4">
        <v>70480</v>
      </c>
      <c r="D337" s="5">
        <v>594.69000000000005</v>
      </c>
      <c r="E337" s="37">
        <f t="shared" si="142"/>
        <v>475.75200000000007</v>
      </c>
      <c r="F337" s="37">
        <f t="shared" si="143"/>
        <v>154.61940000000001</v>
      </c>
      <c r="G337" s="37">
        <f t="shared" si="144"/>
        <v>576.84930000000008</v>
      </c>
      <c r="H337" s="37">
        <f t="shared" si="145"/>
        <v>564.95550000000003</v>
      </c>
      <c r="I337" t="s">
        <v>44</v>
      </c>
      <c r="J337" s="37">
        <f t="shared" si="162"/>
        <v>594.69000000000005</v>
      </c>
      <c r="K337" t="s">
        <v>45</v>
      </c>
      <c r="L337" s="37">
        <f t="shared" si="163"/>
        <v>440.07060000000001</v>
      </c>
      <c r="M337" t="s">
        <v>45</v>
      </c>
      <c r="N337" s="37">
        <f t="shared" si="164"/>
        <v>535.22100000000012</v>
      </c>
      <c r="O337" t="s">
        <v>45</v>
      </c>
      <c r="P337" s="37">
        <f t="shared" si="165"/>
        <v>475.75200000000007</v>
      </c>
      <c r="Q337" t="s">
        <v>45</v>
      </c>
      <c r="R337" s="37">
        <f t="shared" si="166"/>
        <v>576.84930000000008</v>
      </c>
      <c r="S337" t="s">
        <v>45</v>
      </c>
      <c r="T337" s="37">
        <f t="shared" si="167"/>
        <v>576.84930000000008</v>
      </c>
      <c r="U337" t="s">
        <v>45</v>
      </c>
      <c r="V337" s="37">
        <f t="shared" si="146"/>
        <v>475.75200000000007</v>
      </c>
      <c r="W337" t="s">
        <v>45</v>
      </c>
      <c r="X337" s="37">
        <f t="shared" si="147"/>
        <v>564.95550000000003</v>
      </c>
      <c r="Y337" t="s">
        <v>45</v>
      </c>
      <c r="Z337" s="37">
        <f t="shared" si="148"/>
        <v>564.95550000000003</v>
      </c>
      <c r="AA337" t="s">
        <v>45</v>
      </c>
      <c r="AB337" s="37">
        <f t="shared" si="149"/>
        <v>564.95550000000003</v>
      </c>
      <c r="AC337" t="s">
        <v>45</v>
      </c>
      <c r="AD337" s="37">
        <f t="shared" si="150"/>
        <v>564.95550000000003</v>
      </c>
      <c r="AE337" t="s">
        <v>45</v>
      </c>
      <c r="AF337" s="37">
        <f t="shared" si="151"/>
        <v>576.84930000000008</v>
      </c>
      <c r="AG337" t="s">
        <v>45</v>
      </c>
      <c r="AH337" s="37">
        <f t="shared" si="152"/>
        <v>440.07060000000001</v>
      </c>
      <c r="AI337" t="s">
        <v>45</v>
      </c>
      <c r="AJ337" s="37">
        <f t="shared" si="153"/>
        <v>440.07060000000001</v>
      </c>
      <c r="AK337" t="s">
        <v>45</v>
      </c>
      <c r="AL337" s="37">
        <f t="shared" si="154"/>
        <v>440.07060000000001</v>
      </c>
      <c r="AM337" t="s">
        <v>45</v>
      </c>
      <c r="AN337" s="37">
        <f t="shared" si="140"/>
        <v>564.95550000000003</v>
      </c>
      <c r="AO337" t="s">
        <v>45</v>
      </c>
      <c r="AP337" s="37">
        <f t="shared" si="141"/>
        <v>564.95550000000003</v>
      </c>
      <c r="AQ337" t="s">
        <v>45</v>
      </c>
      <c r="AR337" s="37">
        <f t="shared" si="155"/>
        <v>440.07060000000001</v>
      </c>
      <c r="AS337" t="s">
        <v>45</v>
      </c>
      <c r="AT337" s="37">
        <f t="shared" si="156"/>
        <v>440.07060000000001</v>
      </c>
      <c r="AU337" t="s">
        <v>45</v>
      </c>
      <c r="AV337" s="37">
        <f t="shared" si="157"/>
        <v>564.95550000000003</v>
      </c>
      <c r="AW337" t="s">
        <v>45</v>
      </c>
      <c r="AX337" s="37">
        <f t="shared" si="158"/>
        <v>564.95550000000003</v>
      </c>
      <c r="AY337" t="s">
        <v>45</v>
      </c>
      <c r="AZ337" s="37">
        <f t="shared" si="159"/>
        <v>440.07060000000001</v>
      </c>
      <c r="BA337" t="s">
        <v>45</v>
      </c>
      <c r="BB337" s="37">
        <f t="shared" si="160"/>
        <v>315.18570000000005</v>
      </c>
      <c r="BC337" t="s">
        <v>45</v>
      </c>
      <c r="BD337" s="37">
        <f t="shared" si="161"/>
        <v>154.61940000000001</v>
      </c>
      <c r="BE337" t="s">
        <v>45</v>
      </c>
    </row>
    <row r="338" spans="1:57" x14ac:dyDescent="0.25">
      <c r="A338" s="63"/>
      <c r="B338" s="7" t="s">
        <v>433</v>
      </c>
      <c r="C338" s="4" t="s">
        <v>434</v>
      </c>
      <c r="D338" s="5">
        <v>221.69</v>
      </c>
      <c r="E338" s="37">
        <f t="shared" si="142"/>
        <v>177.352</v>
      </c>
      <c r="F338" s="37">
        <f t="shared" si="143"/>
        <v>57.639400000000002</v>
      </c>
      <c r="G338" s="37">
        <f t="shared" si="144"/>
        <v>215.0393</v>
      </c>
      <c r="H338" s="37">
        <f t="shared" si="145"/>
        <v>210.60549999999998</v>
      </c>
      <c r="I338" t="s">
        <v>44</v>
      </c>
      <c r="J338" s="44">
        <v>105.56</v>
      </c>
      <c r="K338" t="s">
        <v>365</v>
      </c>
      <c r="L338" s="37">
        <f>D338*0.74</f>
        <v>164.0506</v>
      </c>
      <c r="M338" t="s">
        <v>44</v>
      </c>
      <c r="N338" s="44">
        <v>105.56</v>
      </c>
      <c r="O338" t="s">
        <v>365</v>
      </c>
      <c r="P338" s="44">
        <v>105.56</v>
      </c>
      <c r="Q338" t="s">
        <v>365</v>
      </c>
      <c r="R338" s="44">
        <v>105.56</v>
      </c>
      <c r="S338" t="s">
        <v>365</v>
      </c>
      <c r="T338" s="44">
        <v>105.56</v>
      </c>
      <c r="U338" t="s">
        <v>365</v>
      </c>
      <c r="V338" s="37">
        <f t="shared" si="146"/>
        <v>177.352</v>
      </c>
      <c r="W338" t="s">
        <v>45</v>
      </c>
      <c r="X338" s="37">
        <f t="shared" si="147"/>
        <v>210.60549999999998</v>
      </c>
      <c r="Y338" t="s">
        <v>45</v>
      </c>
      <c r="Z338" s="37">
        <f t="shared" si="148"/>
        <v>210.60549999999998</v>
      </c>
      <c r="AA338" t="s">
        <v>45</v>
      </c>
      <c r="AB338" s="37">
        <f t="shared" si="149"/>
        <v>210.60549999999998</v>
      </c>
      <c r="AC338" t="s">
        <v>45</v>
      </c>
      <c r="AD338" s="37">
        <f t="shared" si="150"/>
        <v>210.60549999999998</v>
      </c>
      <c r="AE338" t="s">
        <v>45</v>
      </c>
      <c r="AF338" s="37">
        <f t="shared" si="151"/>
        <v>215.0393</v>
      </c>
      <c r="AG338" t="s">
        <v>45</v>
      </c>
      <c r="AH338" s="37">
        <f t="shared" si="152"/>
        <v>164.0506</v>
      </c>
      <c r="AI338" t="s">
        <v>45</v>
      </c>
      <c r="AJ338" s="37">
        <f t="shared" si="153"/>
        <v>164.0506</v>
      </c>
      <c r="AK338" t="s">
        <v>45</v>
      </c>
      <c r="AL338" s="37">
        <f t="shared" si="154"/>
        <v>164.0506</v>
      </c>
      <c r="AM338" t="s">
        <v>45</v>
      </c>
      <c r="AN338" s="37">
        <f t="shared" si="140"/>
        <v>210.60549999999998</v>
      </c>
      <c r="AO338" t="s">
        <v>45</v>
      </c>
      <c r="AP338" s="37">
        <f t="shared" si="141"/>
        <v>210.60549999999998</v>
      </c>
      <c r="AQ338" t="s">
        <v>45</v>
      </c>
      <c r="AR338" s="37">
        <f t="shared" si="155"/>
        <v>164.0506</v>
      </c>
      <c r="AS338" t="s">
        <v>45</v>
      </c>
      <c r="AT338" s="37">
        <f t="shared" si="156"/>
        <v>164.0506</v>
      </c>
      <c r="AU338" t="s">
        <v>45</v>
      </c>
      <c r="AV338" s="37">
        <f t="shared" si="157"/>
        <v>210.60549999999998</v>
      </c>
      <c r="AW338" t="s">
        <v>45</v>
      </c>
      <c r="AX338" s="37">
        <f t="shared" si="158"/>
        <v>210.60549999999998</v>
      </c>
      <c r="AY338" t="s">
        <v>45</v>
      </c>
      <c r="AZ338" s="37">
        <f t="shared" si="159"/>
        <v>164.0506</v>
      </c>
      <c r="BA338" t="s">
        <v>45</v>
      </c>
      <c r="BB338" s="37">
        <f t="shared" si="160"/>
        <v>117.4957</v>
      </c>
      <c r="BC338" t="s">
        <v>45</v>
      </c>
      <c r="BD338" s="37">
        <f t="shared" si="161"/>
        <v>57.639400000000002</v>
      </c>
      <c r="BE338" t="s">
        <v>45</v>
      </c>
    </row>
    <row r="339" spans="1:57" x14ac:dyDescent="0.25">
      <c r="A339" s="62" t="s">
        <v>435</v>
      </c>
      <c r="B339" s="7" t="s">
        <v>436</v>
      </c>
      <c r="C339" s="4">
        <v>70481</v>
      </c>
      <c r="D339" s="5">
        <v>907.04</v>
      </c>
      <c r="E339" s="37">
        <f t="shared" si="142"/>
        <v>725.63199999999995</v>
      </c>
      <c r="F339" s="37">
        <f t="shared" si="143"/>
        <v>235.8304</v>
      </c>
      <c r="G339" s="37">
        <f t="shared" si="144"/>
        <v>879.82879999999989</v>
      </c>
      <c r="H339" s="37">
        <f t="shared" si="145"/>
        <v>861.68799999999987</v>
      </c>
      <c r="I339" t="s">
        <v>44</v>
      </c>
      <c r="J339" s="37">
        <f t="shared" si="162"/>
        <v>907.04</v>
      </c>
      <c r="K339" t="s">
        <v>45</v>
      </c>
      <c r="L339" s="37">
        <f t="shared" si="163"/>
        <v>671.20959999999991</v>
      </c>
      <c r="M339" t="s">
        <v>45</v>
      </c>
      <c r="N339" s="37">
        <f t="shared" si="164"/>
        <v>816.33600000000001</v>
      </c>
      <c r="O339" t="s">
        <v>45</v>
      </c>
      <c r="P339" s="37">
        <f t="shared" si="165"/>
        <v>725.63200000000006</v>
      </c>
      <c r="Q339" t="s">
        <v>45</v>
      </c>
      <c r="R339" s="37">
        <f t="shared" si="166"/>
        <v>879.82879999999989</v>
      </c>
      <c r="S339" t="s">
        <v>45</v>
      </c>
      <c r="T339" s="37">
        <f t="shared" si="167"/>
        <v>879.82879999999989</v>
      </c>
      <c r="U339" t="s">
        <v>45</v>
      </c>
      <c r="V339" s="37">
        <f t="shared" si="146"/>
        <v>725.63200000000006</v>
      </c>
      <c r="W339" t="s">
        <v>45</v>
      </c>
      <c r="X339" s="37">
        <f t="shared" si="147"/>
        <v>861.68799999999987</v>
      </c>
      <c r="Y339" t="s">
        <v>45</v>
      </c>
      <c r="Z339" s="37">
        <f t="shared" si="148"/>
        <v>861.68799999999987</v>
      </c>
      <c r="AA339" t="s">
        <v>45</v>
      </c>
      <c r="AB339" s="37">
        <f t="shared" si="149"/>
        <v>861.68799999999987</v>
      </c>
      <c r="AC339" t="s">
        <v>45</v>
      </c>
      <c r="AD339" s="37">
        <f t="shared" si="150"/>
        <v>861.68799999999987</v>
      </c>
      <c r="AE339" t="s">
        <v>45</v>
      </c>
      <c r="AF339" s="37">
        <f t="shared" si="151"/>
        <v>879.82879999999989</v>
      </c>
      <c r="AG339" t="s">
        <v>45</v>
      </c>
      <c r="AH339" s="37">
        <f t="shared" si="152"/>
        <v>671.20959999999991</v>
      </c>
      <c r="AI339" t="s">
        <v>45</v>
      </c>
      <c r="AJ339" s="37">
        <f t="shared" si="153"/>
        <v>671.20959999999991</v>
      </c>
      <c r="AK339" t="s">
        <v>45</v>
      </c>
      <c r="AL339" s="37">
        <f t="shared" si="154"/>
        <v>671.20959999999991</v>
      </c>
      <c r="AM339" t="s">
        <v>45</v>
      </c>
      <c r="AN339" s="37">
        <f t="shared" si="140"/>
        <v>861.68799999999987</v>
      </c>
      <c r="AO339" t="s">
        <v>45</v>
      </c>
      <c r="AP339" s="37">
        <f t="shared" si="141"/>
        <v>861.68799999999987</v>
      </c>
      <c r="AQ339" t="s">
        <v>45</v>
      </c>
      <c r="AR339" s="37">
        <f t="shared" si="155"/>
        <v>671.20959999999991</v>
      </c>
      <c r="AS339" t="s">
        <v>45</v>
      </c>
      <c r="AT339" s="37">
        <f t="shared" si="156"/>
        <v>671.20959999999991</v>
      </c>
      <c r="AU339" t="s">
        <v>45</v>
      </c>
      <c r="AV339" s="37">
        <f t="shared" si="157"/>
        <v>861.68799999999987</v>
      </c>
      <c r="AW339" t="s">
        <v>45</v>
      </c>
      <c r="AX339" s="37">
        <f t="shared" si="158"/>
        <v>861.68799999999987</v>
      </c>
      <c r="AY339" t="s">
        <v>45</v>
      </c>
      <c r="AZ339" s="37">
        <f t="shared" si="159"/>
        <v>671.20959999999991</v>
      </c>
      <c r="BA339" t="s">
        <v>45</v>
      </c>
      <c r="BB339" s="37">
        <f t="shared" si="160"/>
        <v>480.7312</v>
      </c>
      <c r="BC339" t="s">
        <v>45</v>
      </c>
      <c r="BD339" s="37">
        <f t="shared" si="161"/>
        <v>235.8304</v>
      </c>
      <c r="BE339" t="s">
        <v>45</v>
      </c>
    </row>
    <row r="340" spans="1:57" x14ac:dyDescent="0.25">
      <c r="A340" s="71"/>
      <c r="B340" s="7" t="s">
        <v>437</v>
      </c>
      <c r="C340" s="4" t="s">
        <v>438</v>
      </c>
      <c r="D340" s="5">
        <v>240.31</v>
      </c>
      <c r="E340" s="37">
        <f t="shared" si="142"/>
        <v>192.24799999999999</v>
      </c>
      <c r="F340" s="37">
        <f t="shared" si="143"/>
        <v>62.480600000000003</v>
      </c>
      <c r="G340" s="37">
        <f t="shared" si="144"/>
        <v>233.10069999999999</v>
      </c>
      <c r="H340" s="37">
        <f t="shared" si="145"/>
        <v>228.2945</v>
      </c>
      <c r="I340" t="s">
        <v>44</v>
      </c>
      <c r="J340" s="44">
        <v>93.31</v>
      </c>
      <c r="K340" t="s">
        <v>365</v>
      </c>
      <c r="L340" s="37">
        <f>D340*0.74</f>
        <v>177.82939999999999</v>
      </c>
      <c r="M340" t="s">
        <v>44</v>
      </c>
      <c r="N340" s="44">
        <v>93.31</v>
      </c>
      <c r="O340" t="s">
        <v>365</v>
      </c>
      <c r="P340" s="44">
        <v>93.31</v>
      </c>
      <c r="Q340" t="s">
        <v>365</v>
      </c>
      <c r="R340" s="44">
        <v>93.31</v>
      </c>
      <c r="S340" t="s">
        <v>365</v>
      </c>
      <c r="T340" s="44">
        <v>93.31</v>
      </c>
      <c r="U340" t="s">
        <v>365</v>
      </c>
      <c r="V340" s="37">
        <f t="shared" si="146"/>
        <v>192.24800000000002</v>
      </c>
      <c r="W340" t="s">
        <v>45</v>
      </c>
      <c r="X340" s="37">
        <f t="shared" si="147"/>
        <v>228.2945</v>
      </c>
      <c r="Y340" t="s">
        <v>45</v>
      </c>
      <c r="Z340" s="37">
        <f t="shared" si="148"/>
        <v>228.2945</v>
      </c>
      <c r="AA340" t="s">
        <v>45</v>
      </c>
      <c r="AB340" s="37">
        <f t="shared" si="149"/>
        <v>228.2945</v>
      </c>
      <c r="AC340" t="s">
        <v>45</v>
      </c>
      <c r="AD340" s="37">
        <f t="shared" si="150"/>
        <v>228.2945</v>
      </c>
      <c r="AE340" t="s">
        <v>45</v>
      </c>
      <c r="AF340" s="37">
        <f t="shared" si="151"/>
        <v>233.10069999999999</v>
      </c>
      <c r="AG340" t="s">
        <v>45</v>
      </c>
      <c r="AH340" s="37">
        <f t="shared" si="152"/>
        <v>177.82939999999999</v>
      </c>
      <c r="AI340" t="s">
        <v>45</v>
      </c>
      <c r="AJ340" s="37">
        <f t="shared" si="153"/>
        <v>177.82939999999999</v>
      </c>
      <c r="AK340" t="s">
        <v>45</v>
      </c>
      <c r="AL340" s="37">
        <f t="shared" si="154"/>
        <v>177.82939999999999</v>
      </c>
      <c r="AM340" t="s">
        <v>45</v>
      </c>
      <c r="AN340" s="37">
        <f t="shared" si="140"/>
        <v>228.2945</v>
      </c>
      <c r="AO340" t="s">
        <v>45</v>
      </c>
      <c r="AP340" s="37">
        <f t="shared" si="141"/>
        <v>228.2945</v>
      </c>
      <c r="AQ340" t="s">
        <v>45</v>
      </c>
      <c r="AR340" s="37">
        <f t="shared" si="155"/>
        <v>177.82939999999999</v>
      </c>
      <c r="AS340" t="s">
        <v>45</v>
      </c>
      <c r="AT340" s="37">
        <f t="shared" si="156"/>
        <v>177.82939999999999</v>
      </c>
      <c r="AU340" t="s">
        <v>45</v>
      </c>
      <c r="AV340" s="37">
        <f t="shared" si="157"/>
        <v>228.2945</v>
      </c>
      <c r="AW340" t="s">
        <v>45</v>
      </c>
      <c r="AX340" s="37">
        <f t="shared" si="158"/>
        <v>228.2945</v>
      </c>
      <c r="AY340" t="s">
        <v>45</v>
      </c>
      <c r="AZ340" s="37">
        <f t="shared" si="159"/>
        <v>177.82939999999999</v>
      </c>
      <c r="BA340" t="s">
        <v>45</v>
      </c>
      <c r="BB340" s="37">
        <f t="shared" si="160"/>
        <v>127.36430000000001</v>
      </c>
      <c r="BC340" t="s">
        <v>45</v>
      </c>
      <c r="BD340" s="37">
        <f t="shared" si="161"/>
        <v>62.480600000000003</v>
      </c>
      <c r="BE340" t="s">
        <v>45</v>
      </c>
    </row>
    <row r="341" spans="1:57" x14ac:dyDescent="0.25">
      <c r="A341" s="71"/>
      <c r="B341" s="7" t="s">
        <v>424</v>
      </c>
      <c r="C341" s="4"/>
      <c r="D341" s="5">
        <v>66.37</v>
      </c>
      <c r="E341" s="37">
        <f t="shared" si="142"/>
        <v>53.096000000000004</v>
      </c>
      <c r="F341" s="37">
        <f t="shared" si="143"/>
        <v>17.256200000000003</v>
      </c>
      <c r="G341" s="37">
        <f t="shared" si="144"/>
        <v>64.378900000000002</v>
      </c>
      <c r="H341" s="37">
        <f t="shared" si="145"/>
        <v>63.051500000000004</v>
      </c>
      <c r="I341" t="s">
        <v>44</v>
      </c>
      <c r="J341" s="37">
        <f t="shared" si="162"/>
        <v>66.37</v>
      </c>
      <c r="K341" t="s">
        <v>45</v>
      </c>
      <c r="L341" s="37">
        <f t="shared" si="163"/>
        <v>49.113800000000005</v>
      </c>
      <c r="M341" t="s">
        <v>45</v>
      </c>
      <c r="N341" s="37">
        <f t="shared" si="164"/>
        <v>59.733000000000004</v>
      </c>
      <c r="O341" t="s">
        <v>45</v>
      </c>
      <c r="P341" s="37">
        <f t="shared" si="165"/>
        <v>53.096000000000004</v>
      </c>
      <c r="Q341" t="s">
        <v>45</v>
      </c>
      <c r="R341" s="37">
        <f t="shared" si="166"/>
        <v>64.378900000000002</v>
      </c>
      <c r="S341" t="s">
        <v>45</v>
      </c>
      <c r="T341" s="37">
        <f t="shared" si="167"/>
        <v>64.378900000000002</v>
      </c>
      <c r="U341" t="s">
        <v>45</v>
      </c>
      <c r="V341" s="37">
        <f t="shared" si="146"/>
        <v>53.096000000000004</v>
      </c>
      <c r="W341" t="s">
        <v>45</v>
      </c>
      <c r="X341" s="37">
        <f t="shared" si="147"/>
        <v>63.051500000000004</v>
      </c>
      <c r="Y341" t="s">
        <v>45</v>
      </c>
      <c r="Z341" s="37">
        <f t="shared" si="148"/>
        <v>63.051500000000004</v>
      </c>
      <c r="AA341" t="s">
        <v>45</v>
      </c>
      <c r="AB341" s="37">
        <f t="shared" si="149"/>
        <v>63.051500000000004</v>
      </c>
      <c r="AC341" t="s">
        <v>45</v>
      </c>
      <c r="AD341" s="37">
        <f t="shared" si="150"/>
        <v>63.051500000000004</v>
      </c>
      <c r="AE341" t="s">
        <v>45</v>
      </c>
      <c r="AF341" s="37">
        <f t="shared" si="151"/>
        <v>64.378900000000002</v>
      </c>
      <c r="AG341" t="s">
        <v>45</v>
      </c>
      <c r="AH341" s="37">
        <f t="shared" si="152"/>
        <v>49.113800000000005</v>
      </c>
      <c r="AI341" t="s">
        <v>45</v>
      </c>
      <c r="AJ341" s="37">
        <f t="shared" si="153"/>
        <v>49.113800000000005</v>
      </c>
      <c r="AK341" t="s">
        <v>45</v>
      </c>
      <c r="AL341" s="37">
        <f t="shared" si="154"/>
        <v>49.113800000000005</v>
      </c>
      <c r="AM341" t="s">
        <v>45</v>
      </c>
      <c r="AN341" s="37">
        <f t="shared" si="140"/>
        <v>63.051500000000004</v>
      </c>
      <c r="AO341" t="s">
        <v>45</v>
      </c>
      <c r="AP341" s="37">
        <f t="shared" si="141"/>
        <v>63.051500000000004</v>
      </c>
      <c r="AQ341" t="s">
        <v>45</v>
      </c>
      <c r="AR341" s="37">
        <f t="shared" si="155"/>
        <v>49.113800000000005</v>
      </c>
      <c r="AS341" t="s">
        <v>45</v>
      </c>
      <c r="AT341" s="37">
        <f t="shared" si="156"/>
        <v>49.113800000000005</v>
      </c>
      <c r="AU341" t="s">
        <v>45</v>
      </c>
      <c r="AV341" s="37">
        <f t="shared" si="157"/>
        <v>63.051500000000004</v>
      </c>
      <c r="AW341" t="s">
        <v>45</v>
      </c>
      <c r="AX341" s="37">
        <f t="shared" si="158"/>
        <v>63.051500000000004</v>
      </c>
      <c r="AY341" t="s">
        <v>45</v>
      </c>
      <c r="AZ341" s="37">
        <f t="shared" si="159"/>
        <v>49.113800000000005</v>
      </c>
      <c r="BA341" t="s">
        <v>45</v>
      </c>
      <c r="BB341" s="37">
        <f t="shared" si="160"/>
        <v>35.176100000000005</v>
      </c>
      <c r="BC341" t="s">
        <v>45</v>
      </c>
      <c r="BD341" s="37">
        <f t="shared" si="161"/>
        <v>17.256200000000003</v>
      </c>
      <c r="BE341" t="s">
        <v>45</v>
      </c>
    </row>
    <row r="342" spans="1:57" x14ac:dyDescent="0.25">
      <c r="A342" s="63"/>
      <c r="B342" s="7" t="s">
        <v>425</v>
      </c>
      <c r="C342" s="4" t="s">
        <v>426</v>
      </c>
      <c r="D342" s="5">
        <v>807.11</v>
      </c>
      <c r="E342" s="37">
        <f t="shared" si="142"/>
        <v>645.68799999999999</v>
      </c>
      <c r="F342" s="37">
        <f t="shared" si="143"/>
        <v>209.8486</v>
      </c>
      <c r="G342" s="37">
        <f t="shared" si="144"/>
        <v>782.89670000000001</v>
      </c>
      <c r="H342" s="37">
        <f t="shared" si="145"/>
        <v>766.75450000000001</v>
      </c>
      <c r="I342" t="s">
        <v>44</v>
      </c>
      <c r="J342" s="37">
        <f t="shared" si="162"/>
        <v>807.11</v>
      </c>
      <c r="K342" t="s">
        <v>45</v>
      </c>
      <c r="L342" s="37">
        <f t="shared" si="163"/>
        <v>597.26139999999998</v>
      </c>
      <c r="M342" t="s">
        <v>45</v>
      </c>
      <c r="N342" s="37">
        <f t="shared" si="164"/>
        <v>726.399</v>
      </c>
      <c r="O342" t="s">
        <v>45</v>
      </c>
      <c r="P342" s="37">
        <f t="shared" si="165"/>
        <v>645.6880000000001</v>
      </c>
      <c r="Q342" t="s">
        <v>45</v>
      </c>
      <c r="R342" s="37">
        <f t="shared" si="166"/>
        <v>782.89670000000001</v>
      </c>
      <c r="S342" t="s">
        <v>45</v>
      </c>
      <c r="T342" s="37">
        <f t="shared" si="167"/>
        <v>782.89670000000001</v>
      </c>
      <c r="U342" t="s">
        <v>45</v>
      </c>
      <c r="V342" s="37">
        <f t="shared" si="146"/>
        <v>645.6880000000001</v>
      </c>
      <c r="W342" t="s">
        <v>45</v>
      </c>
      <c r="X342" s="37">
        <f t="shared" si="147"/>
        <v>766.75450000000001</v>
      </c>
      <c r="Y342" t="s">
        <v>45</v>
      </c>
      <c r="Z342" s="37">
        <f t="shared" si="148"/>
        <v>766.75450000000001</v>
      </c>
      <c r="AA342" t="s">
        <v>45</v>
      </c>
      <c r="AB342" s="37">
        <f t="shared" si="149"/>
        <v>766.75450000000001</v>
      </c>
      <c r="AC342" t="s">
        <v>45</v>
      </c>
      <c r="AD342" s="37">
        <f t="shared" si="150"/>
        <v>766.75450000000001</v>
      </c>
      <c r="AE342" t="s">
        <v>45</v>
      </c>
      <c r="AF342" s="37">
        <f t="shared" si="151"/>
        <v>782.89670000000001</v>
      </c>
      <c r="AG342" t="s">
        <v>45</v>
      </c>
      <c r="AH342" s="37">
        <f t="shared" si="152"/>
        <v>597.26139999999998</v>
      </c>
      <c r="AI342" t="s">
        <v>45</v>
      </c>
      <c r="AJ342" s="37">
        <f t="shared" si="153"/>
        <v>597.26139999999998</v>
      </c>
      <c r="AK342" t="s">
        <v>45</v>
      </c>
      <c r="AL342" s="37">
        <f t="shared" si="154"/>
        <v>597.26139999999998</v>
      </c>
      <c r="AM342" t="s">
        <v>45</v>
      </c>
      <c r="AN342" s="37">
        <f t="shared" si="140"/>
        <v>766.75450000000001</v>
      </c>
      <c r="AO342" t="s">
        <v>45</v>
      </c>
      <c r="AP342" s="37">
        <f t="shared" si="141"/>
        <v>766.75450000000001</v>
      </c>
      <c r="AQ342" t="s">
        <v>45</v>
      </c>
      <c r="AR342" s="37">
        <f t="shared" si="155"/>
        <v>597.26139999999998</v>
      </c>
      <c r="AS342" t="s">
        <v>45</v>
      </c>
      <c r="AT342" s="37">
        <f t="shared" si="156"/>
        <v>597.26139999999998</v>
      </c>
      <c r="AU342" t="s">
        <v>45</v>
      </c>
      <c r="AV342" s="37">
        <f t="shared" si="157"/>
        <v>766.75450000000001</v>
      </c>
      <c r="AW342" t="s">
        <v>45</v>
      </c>
      <c r="AX342" s="37">
        <f t="shared" si="158"/>
        <v>766.75450000000001</v>
      </c>
      <c r="AY342" t="s">
        <v>45</v>
      </c>
      <c r="AZ342" s="37">
        <f t="shared" si="159"/>
        <v>597.26139999999998</v>
      </c>
      <c r="BA342" t="s">
        <v>45</v>
      </c>
      <c r="BB342" s="37">
        <f t="shared" si="160"/>
        <v>427.76830000000001</v>
      </c>
      <c r="BC342" t="s">
        <v>45</v>
      </c>
      <c r="BD342" s="37">
        <f t="shared" si="161"/>
        <v>209.8486</v>
      </c>
      <c r="BE342" t="s">
        <v>45</v>
      </c>
    </row>
    <row r="343" spans="1:57" x14ac:dyDescent="0.25">
      <c r="A343" s="62" t="s">
        <v>439</v>
      </c>
      <c r="B343" s="7" t="s">
        <v>440</v>
      </c>
      <c r="C343" s="4">
        <v>70482</v>
      </c>
      <c r="D343" s="5">
        <v>918.49</v>
      </c>
      <c r="E343" s="37">
        <f t="shared" si="142"/>
        <v>734.79200000000003</v>
      </c>
      <c r="F343" s="37">
        <f t="shared" si="143"/>
        <v>238.8074</v>
      </c>
      <c r="G343" s="37">
        <f t="shared" si="144"/>
        <v>890.93529999999998</v>
      </c>
      <c r="H343" s="37">
        <f t="shared" si="145"/>
        <v>872.56549999999993</v>
      </c>
      <c r="I343" t="s">
        <v>44</v>
      </c>
      <c r="J343" s="37">
        <f t="shared" si="162"/>
        <v>918.49</v>
      </c>
      <c r="K343" t="s">
        <v>45</v>
      </c>
      <c r="L343" s="37">
        <f t="shared" si="163"/>
        <v>679.68259999999998</v>
      </c>
      <c r="M343" t="s">
        <v>45</v>
      </c>
      <c r="N343" s="37">
        <f t="shared" si="164"/>
        <v>826.64100000000008</v>
      </c>
      <c r="O343" t="s">
        <v>45</v>
      </c>
      <c r="P343" s="37">
        <f t="shared" si="165"/>
        <v>734.79200000000003</v>
      </c>
      <c r="Q343" t="s">
        <v>45</v>
      </c>
      <c r="R343" s="37">
        <f t="shared" si="166"/>
        <v>890.93529999999998</v>
      </c>
      <c r="S343" t="s">
        <v>45</v>
      </c>
      <c r="T343" s="37">
        <f t="shared" si="167"/>
        <v>890.93529999999998</v>
      </c>
      <c r="U343" t="s">
        <v>45</v>
      </c>
      <c r="V343" s="37">
        <f t="shared" si="146"/>
        <v>734.79200000000003</v>
      </c>
      <c r="W343" t="s">
        <v>45</v>
      </c>
      <c r="X343" s="37">
        <f t="shared" si="147"/>
        <v>872.56549999999993</v>
      </c>
      <c r="Y343" t="s">
        <v>45</v>
      </c>
      <c r="Z343" s="37">
        <f t="shared" si="148"/>
        <v>872.56549999999993</v>
      </c>
      <c r="AA343" t="s">
        <v>45</v>
      </c>
      <c r="AB343" s="37">
        <f t="shared" si="149"/>
        <v>872.56549999999993</v>
      </c>
      <c r="AC343" t="s">
        <v>45</v>
      </c>
      <c r="AD343" s="37">
        <f t="shared" si="150"/>
        <v>872.56549999999993</v>
      </c>
      <c r="AE343" t="s">
        <v>45</v>
      </c>
      <c r="AF343" s="37">
        <f t="shared" si="151"/>
        <v>890.93529999999998</v>
      </c>
      <c r="AG343" t="s">
        <v>45</v>
      </c>
      <c r="AH343" s="37">
        <f t="shared" si="152"/>
        <v>679.68259999999998</v>
      </c>
      <c r="AI343" t="s">
        <v>45</v>
      </c>
      <c r="AJ343" s="37">
        <f t="shared" si="153"/>
        <v>679.68259999999998</v>
      </c>
      <c r="AK343" t="s">
        <v>45</v>
      </c>
      <c r="AL343" s="37">
        <f t="shared" si="154"/>
        <v>679.68259999999998</v>
      </c>
      <c r="AM343" t="s">
        <v>45</v>
      </c>
      <c r="AN343" s="37">
        <f t="shared" si="140"/>
        <v>872.56549999999993</v>
      </c>
      <c r="AO343" t="s">
        <v>45</v>
      </c>
      <c r="AP343" s="37">
        <f t="shared" si="141"/>
        <v>872.56549999999993</v>
      </c>
      <c r="AQ343" t="s">
        <v>45</v>
      </c>
      <c r="AR343" s="37">
        <f t="shared" si="155"/>
        <v>679.68259999999998</v>
      </c>
      <c r="AS343" t="s">
        <v>45</v>
      </c>
      <c r="AT343" s="37">
        <f t="shared" si="156"/>
        <v>679.68259999999998</v>
      </c>
      <c r="AU343" t="s">
        <v>45</v>
      </c>
      <c r="AV343" s="37">
        <f t="shared" si="157"/>
        <v>872.56549999999993</v>
      </c>
      <c r="AW343" t="s">
        <v>45</v>
      </c>
      <c r="AX343" s="37">
        <f t="shared" si="158"/>
        <v>872.56549999999993</v>
      </c>
      <c r="AY343" t="s">
        <v>45</v>
      </c>
      <c r="AZ343" s="37">
        <f t="shared" si="159"/>
        <v>679.68259999999998</v>
      </c>
      <c r="BA343" t="s">
        <v>45</v>
      </c>
      <c r="BB343" s="37">
        <f t="shared" si="160"/>
        <v>486.79970000000003</v>
      </c>
      <c r="BC343" t="s">
        <v>45</v>
      </c>
      <c r="BD343" s="37">
        <f t="shared" si="161"/>
        <v>238.8074</v>
      </c>
      <c r="BE343" t="s">
        <v>45</v>
      </c>
    </row>
    <row r="344" spans="1:57" x14ac:dyDescent="0.25">
      <c r="A344" s="71"/>
      <c r="B344" s="7" t="s">
        <v>441</v>
      </c>
      <c r="C344" s="4" t="s">
        <v>442</v>
      </c>
      <c r="D344" s="5">
        <v>251</v>
      </c>
      <c r="E344" s="37">
        <f t="shared" si="142"/>
        <v>200.8</v>
      </c>
      <c r="F344" s="37">
        <f t="shared" si="143"/>
        <v>65.260000000000005</v>
      </c>
      <c r="G344" s="37">
        <f t="shared" si="144"/>
        <v>243.47</v>
      </c>
      <c r="H344" s="37">
        <f t="shared" si="145"/>
        <v>238.45</v>
      </c>
      <c r="I344" t="s">
        <v>44</v>
      </c>
      <c r="J344" s="44">
        <v>104.39</v>
      </c>
      <c r="K344" t="s">
        <v>365</v>
      </c>
      <c r="L344" s="37">
        <f>D344*0.74</f>
        <v>185.74</v>
      </c>
      <c r="M344" t="s">
        <v>44</v>
      </c>
      <c r="N344" s="44">
        <v>104.39</v>
      </c>
      <c r="O344" t="s">
        <v>365</v>
      </c>
      <c r="P344" s="44">
        <v>104.39</v>
      </c>
      <c r="Q344" t="s">
        <v>365</v>
      </c>
      <c r="R344" s="44">
        <v>104.39</v>
      </c>
      <c r="S344" t="s">
        <v>365</v>
      </c>
      <c r="T344" s="44">
        <v>104.39</v>
      </c>
      <c r="U344" t="s">
        <v>365</v>
      </c>
      <c r="V344" s="37">
        <f t="shared" si="146"/>
        <v>200.8</v>
      </c>
      <c r="W344" t="s">
        <v>45</v>
      </c>
      <c r="X344" s="37">
        <f t="shared" si="147"/>
        <v>238.45</v>
      </c>
      <c r="Y344" t="s">
        <v>45</v>
      </c>
      <c r="Z344" s="37">
        <f t="shared" si="148"/>
        <v>238.45</v>
      </c>
      <c r="AA344" t="s">
        <v>45</v>
      </c>
      <c r="AB344" s="37">
        <f t="shared" si="149"/>
        <v>238.45</v>
      </c>
      <c r="AC344" t="s">
        <v>45</v>
      </c>
      <c r="AD344" s="37">
        <f t="shared" si="150"/>
        <v>238.45</v>
      </c>
      <c r="AE344" t="s">
        <v>45</v>
      </c>
      <c r="AF344" s="37">
        <f t="shared" si="151"/>
        <v>243.47</v>
      </c>
      <c r="AG344" t="s">
        <v>45</v>
      </c>
      <c r="AH344" s="37">
        <f t="shared" si="152"/>
        <v>185.74</v>
      </c>
      <c r="AI344" t="s">
        <v>45</v>
      </c>
      <c r="AJ344" s="37">
        <f t="shared" si="153"/>
        <v>185.74</v>
      </c>
      <c r="AK344" t="s">
        <v>45</v>
      </c>
      <c r="AL344" s="37">
        <f t="shared" si="154"/>
        <v>185.74</v>
      </c>
      <c r="AM344" t="s">
        <v>45</v>
      </c>
      <c r="AN344" s="37">
        <f t="shared" si="140"/>
        <v>238.45</v>
      </c>
      <c r="AO344" t="s">
        <v>45</v>
      </c>
      <c r="AP344" s="37">
        <f t="shared" si="141"/>
        <v>238.45</v>
      </c>
      <c r="AQ344" t="s">
        <v>45</v>
      </c>
      <c r="AR344" s="37">
        <f t="shared" si="155"/>
        <v>185.74</v>
      </c>
      <c r="AS344" t="s">
        <v>45</v>
      </c>
      <c r="AT344" s="37">
        <f t="shared" si="156"/>
        <v>185.74</v>
      </c>
      <c r="AU344" t="s">
        <v>45</v>
      </c>
      <c r="AV344" s="37">
        <f t="shared" si="157"/>
        <v>238.45</v>
      </c>
      <c r="AW344" t="s">
        <v>45</v>
      </c>
      <c r="AX344" s="37">
        <f t="shared" si="158"/>
        <v>238.45</v>
      </c>
      <c r="AY344" t="s">
        <v>45</v>
      </c>
      <c r="AZ344" s="37">
        <f t="shared" si="159"/>
        <v>185.74</v>
      </c>
      <c r="BA344" t="s">
        <v>45</v>
      </c>
      <c r="BB344" s="37">
        <f t="shared" si="160"/>
        <v>133.03</v>
      </c>
      <c r="BC344" t="s">
        <v>45</v>
      </c>
      <c r="BD344" s="37">
        <f t="shared" si="161"/>
        <v>65.260000000000005</v>
      </c>
      <c r="BE344" t="s">
        <v>45</v>
      </c>
    </row>
    <row r="345" spans="1:57" x14ac:dyDescent="0.25">
      <c r="A345" s="71"/>
      <c r="B345" s="7" t="s">
        <v>424</v>
      </c>
      <c r="C345" s="4"/>
      <c r="D345" s="5">
        <v>66.37</v>
      </c>
      <c r="E345" s="37">
        <f t="shared" si="142"/>
        <v>53.096000000000004</v>
      </c>
      <c r="F345" s="37">
        <f t="shared" si="143"/>
        <v>17.256200000000003</v>
      </c>
      <c r="G345" s="37">
        <f t="shared" si="144"/>
        <v>64.378900000000002</v>
      </c>
      <c r="H345" s="37">
        <f t="shared" si="145"/>
        <v>63.051500000000004</v>
      </c>
      <c r="I345" t="s">
        <v>44</v>
      </c>
      <c r="J345" s="37">
        <f t="shared" si="162"/>
        <v>66.37</v>
      </c>
      <c r="K345" t="s">
        <v>45</v>
      </c>
      <c r="L345" s="37">
        <f t="shared" si="163"/>
        <v>49.113800000000005</v>
      </c>
      <c r="M345" t="s">
        <v>45</v>
      </c>
      <c r="N345" s="37">
        <f t="shared" si="164"/>
        <v>59.733000000000004</v>
      </c>
      <c r="O345" t="s">
        <v>45</v>
      </c>
      <c r="P345" s="37">
        <f t="shared" si="165"/>
        <v>53.096000000000004</v>
      </c>
      <c r="Q345" t="s">
        <v>45</v>
      </c>
      <c r="R345" s="37">
        <f t="shared" si="166"/>
        <v>64.378900000000002</v>
      </c>
      <c r="S345" t="s">
        <v>45</v>
      </c>
      <c r="T345" s="37">
        <f t="shared" si="167"/>
        <v>64.378900000000002</v>
      </c>
      <c r="U345" t="s">
        <v>45</v>
      </c>
      <c r="V345" s="37">
        <f t="shared" si="146"/>
        <v>53.096000000000004</v>
      </c>
      <c r="W345" t="s">
        <v>45</v>
      </c>
      <c r="X345" s="37">
        <f t="shared" si="147"/>
        <v>63.051500000000004</v>
      </c>
      <c r="Y345" t="s">
        <v>45</v>
      </c>
      <c r="Z345" s="37">
        <f t="shared" si="148"/>
        <v>63.051500000000004</v>
      </c>
      <c r="AA345" t="s">
        <v>45</v>
      </c>
      <c r="AB345" s="37">
        <f t="shared" si="149"/>
        <v>63.051500000000004</v>
      </c>
      <c r="AC345" t="s">
        <v>45</v>
      </c>
      <c r="AD345" s="37">
        <f t="shared" si="150"/>
        <v>63.051500000000004</v>
      </c>
      <c r="AE345" t="s">
        <v>45</v>
      </c>
      <c r="AF345" s="37">
        <f t="shared" si="151"/>
        <v>64.378900000000002</v>
      </c>
      <c r="AG345" t="s">
        <v>45</v>
      </c>
      <c r="AH345" s="37">
        <f t="shared" si="152"/>
        <v>49.113800000000005</v>
      </c>
      <c r="AI345" t="s">
        <v>45</v>
      </c>
      <c r="AJ345" s="37">
        <f t="shared" si="153"/>
        <v>49.113800000000005</v>
      </c>
      <c r="AK345" t="s">
        <v>45</v>
      </c>
      <c r="AL345" s="37">
        <f t="shared" si="154"/>
        <v>49.113800000000005</v>
      </c>
      <c r="AM345" t="s">
        <v>45</v>
      </c>
      <c r="AN345" s="37">
        <f t="shared" si="140"/>
        <v>63.051500000000004</v>
      </c>
      <c r="AO345" t="s">
        <v>45</v>
      </c>
      <c r="AP345" s="37">
        <f t="shared" si="141"/>
        <v>63.051500000000004</v>
      </c>
      <c r="AQ345" t="s">
        <v>45</v>
      </c>
      <c r="AR345" s="37">
        <f t="shared" si="155"/>
        <v>49.113800000000005</v>
      </c>
      <c r="AS345" t="s">
        <v>45</v>
      </c>
      <c r="AT345" s="37">
        <f t="shared" si="156"/>
        <v>49.113800000000005</v>
      </c>
      <c r="AU345" t="s">
        <v>45</v>
      </c>
      <c r="AV345" s="37">
        <f t="shared" si="157"/>
        <v>63.051500000000004</v>
      </c>
      <c r="AW345" t="s">
        <v>45</v>
      </c>
      <c r="AX345" s="37">
        <f t="shared" si="158"/>
        <v>63.051500000000004</v>
      </c>
      <c r="AY345" t="s">
        <v>45</v>
      </c>
      <c r="AZ345" s="37">
        <f t="shared" si="159"/>
        <v>49.113800000000005</v>
      </c>
      <c r="BA345" t="s">
        <v>45</v>
      </c>
      <c r="BB345" s="37">
        <f t="shared" si="160"/>
        <v>35.176100000000005</v>
      </c>
      <c r="BC345" t="s">
        <v>45</v>
      </c>
      <c r="BD345" s="37">
        <f t="shared" si="161"/>
        <v>17.256200000000003</v>
      </c>
      <c r="BE345" t="s">
        <v>45</v>
      </c>
    </row>
    <row r="346" spans="1:57" x14ac:dyDescent="0.25">
      <c r="A346" s="63"/>
      <c r="B346" s="7" t="s">
        <v>425</v>
      </c>
      <c r="C346" s="4" t="s">
        <v>426</v>
      </c>
      <c r="D346" s="5">
        <v>807.11</v>
      </c>
      <c r="E346" s="37">
        <f t="shared" si="142"/>
        <v>645.68799999999999</v>
      </c>
      <c r="F346" s="37">
        <f t="shared" si="143"/>
        <v>209.8486</v>
      </c>
      <c r="G346" s="37">
        <f t="shared" si="144"/>
        <v>782.89670000000001</v>
      </c>
      <c r="H346" s="37">
        <f t="shared" si="145"/>
        <v>766.75450000000001</v>
      </c>
      <c r="I346" t="s">
        <v>44</v>
      </c>
      <c r="J346" s="37">
        <f t="shared" si="162"/>
        <v>807.11</v>
      </c>
      <c r="K346" t="s">
        <v>45</v>
      </c>
      <c r="L346" s="37">
        <f t="shared" si="163"/>
        <v>597.26139999999998</v>
      </c>
      <c r="M346" t="s">
        <v>45</v>
      </c>
      <c r="N346" s="37">
        <f t="shared" si="164"/>
        <v>726.399</v>
      </c>
      <c r="O346" t="s">
        <v>45</v>
      </c>
      <c r="P346" s="37">
        <f t="shared" si="165"/>
        <v>645.6880000000001</v>
      </c>
      <c r="Q346" t="s">
        <v>45</v>
      </c>
      <c r="R346" s="37">
        <f t="shared" si="166"/>
        <v>782.89670000000001</v>
      </c>
      <c r="S346" t="s">
        <v>45</v>
      </c>
      <c r="T346" s="37">
        <f t="shared" si="167"/>
        <v>782.89670000000001</v>
      </c>
      <c r="U346" t="s">
        <v>45</v>
      </c>
      <c r="V346" s="37">
        <f t="shared" si="146"/>
        <v>645.6880000000001</v>
      </c>
      <c r="W346" t="s">
        <v>45</v>
      </c>
      <c r="X346" s="37">
        <f t="shared" si="147"/>
        <v>766.75450000000001</v>
      </c>
      <c r="Y346" t="s">
        <v>45</v>
      </c>
      <c r="Z346" s="37">
        <f t="shared" si="148"/>
        <v>766.75450000000001</v>
      </c>
      <c r="AA346" t="s">
        <v>45</v>
      </c>
      <c r="AB346" s="37">
        <f t="shared" si="149"/>
        <v>766.75450000000001</v>
      </c>
      <c r="AC346" t="s">
        <v>45</v>
      </c>
      <c r="AD346" s="37">
        <f t="shared" si="150"/>
        <v>766.75450000000001</v>
      </c>
      <c r="AE346" t="s">
        <v>45</v>
      </c>
      <c r="AF346" s="37">
        <f t="shared" si="151"/>
        <v>782.89670000000001</v>
      </c>
      <c r="AG346" t="s">
        <v>45</v>
      </c>
      <c r="AH346" s="37">
        <f t="shared" si="152"/>
        <v>597.26139999999998</v>
      </c>
      <c r="AI346" t="s">
        <v>45</v>
      </c>
      <c r="AJ346" s="37">
        <f t="shared" si="153"/>
        <v>597.26139999999998</v>
      </c>
      <c r="AK346" t="s">
        <v>45</v>
      </c>
      <c r="AL346" s="37">
        <f t="shared" si="154"/>
        <v>597.26139999999998</v>
      </c>
      <c r="AM346" t="s">
        <v>45</v>
      </c>
      <c r="AN346" s="37">
        <f t="shared" ref="AN346:AN409" si="168">D346*0.95</f>
        <v>766.75450000000001</v>
      </c>
      <c r="AO346" t="s">
        <v>45</v>
      </c>
      <c r="AP346" s="37">
        <f t="shared" si="141"/>
        <v>766.75450000000001</v>
      </c>
      <c r="AQ346" t="s">
        <v>45</v>
      </c>
      <c r="AR346" s="37">
        <f t="shared" si="155"/>
        <v>597.26139999999998</v>
      </c>
      <c r="AS346" t="s">
        <v>45</v>
      </c>
      <c r="AT346" s="37">
        <f t="shared" si="156"/>
        <v>597.26139999999998</v>
      </c>
      <c r="AU346" t="s">
        <v>45</v>
      </c>
      <c r="AV346" s="37">
        <f t="shared" si="157"/>
        <v>766.75450000000001</v>
      </c>
      <c r="AW346" t="s">
        <v>45</v>
      </c>
      <c r="AX346" s="37">
        <f t="shared" si="158"/>
        <v>766.75450000000001</v>
      </c>
      <c r="AY346" t="s">
        <v>45</v>
      </c>
      <c r="AZ346" s="37">
        <f t="shared" si="159"/>
        <v>597.26139999999998</v>
      </c>
      <c r="BA346" t="s">
        <v>45</v>
      </c>
      <c r="BB346" s="37">
        <f t="shared" si="160"/>
        <v>427.76830000000001</v>
      </c>
      <c r="BC346" t="s">
        <v>45</v>
      </c>
      <c r="BD346" s="37">
        <f t="shared" si="161"/>
        <v>209.8486</v>
      </c>
      <c r="BE346" t="s">
        <v>45</v>
      </c>
    </row>
    <row r="347" spans="1:57" x14ac:dyDescent="0.25">
      <c r="A347" s="62" t="s">
        <v>443</v>
      </c>
      <c r="B347" s="7" t="s">
        <v>444</v>
      </c>
      <c r="C347" s="4">
        <v>70486</v>
      </c>
      <c r="D347" s="5">
        <v>470.71</v>
      </c>
      <c r="E347" s="37">
        <f t="shared" si="142"/>
        <v>376.56799999999998</v>
      </c>
      <c r="F347" s="37">
        <f t="shared" si="143"/>
        <v>122.38459999999999</v>
      </c>
      <c r="G347" s="37">
        <f t="shared" si="144"/>
        <v>456.58869999999996</v>
      </c>
      <c r="H347" s="37">
        <f t="shared" si="145"/>
        <v>447.17449999999997</v>
      </c>
      <c r="I347" t="s">
        <v>44</v>
      </c>
      <c r="J347" s="37">
        <f t="shared" si="162"/>
        <v>470.71</v>
      </c>
      <c r="K347" t="s">
        <v>45</v>
      </c>
      <c r="L347" s="37">
        <f t="shared" si="163"/>
        <v>348.3254</v>
      </c>
      <c r="M347" t="s">
        <v>45</v>
      </c>
      <c r="N347" s="37">
        <f t="shared" si="164"/>
        <v>423.63900000000001</v>
      </c>
      <c r="O347" t="s">
        <v>45</v>
      </c>
      <c r="P347" s="37">
        <f t="shared" si="165"/>
        <v>376.56799999999998</v>
      </c>
      <c r="Q347" t="s">
        <v>45</v>
      </c>
      <c r="R347" s="37">
        <f t="shared" si="166"/>
        <v>456.58869999999996</v>
      </c>
      <c r="S347" t="s">
        <v>45</v>
      </c>
      <c r="T347" s="37">
        <f t="shared" si="167"/>
        <v>456.58869999999996</v>
      </c>
      <c r="U347" t="s">
        <v>45</v>
      </c>
      <c r="V347" s="37">
        <f t="shared" si="146"/>
        <v>376.56799999999998</v>
      </c>
      <c r="W347" t="s">
        <v>45</v>
      </c>
      <c r="X347" s="37">
        <f t="shared" si="147"/>
        <v>447.17449999999997</v>
      </c>
      <c r="Y347" t="s">
        <v>45</v>
      </c>
      <c r="Z347" s="37">
        <f t="shared" si="148"/>
        <v>447.17449999999997</v>
      </c>
      <c r="AA347" t="s">
        <v>45</v>
      </c>
      <c r="AB347" s="37">
        <f t="shared" si="149"/>
        <v>447.17449999999997</v>
      </c>
      <c r="AC347" t="s">
        <v>45</v>
      </c>
      <c r="AD347" s="37">
        <f t="shared" si="150"/>
        <v>447.17449999999997</v>
      </c>
      <c r="AE347" t="s">
        <v>45</v>
      </c>
      <c r="AF347" s="37">
        <f t="shared" si="151"/>
        <v>456.58869999999996</v>
      </c>
      <c r="AG347" t="s">
        <v>45</v>
      </c>
      <c r="AH347" s="37">
        <f t="shared" si="152"/>
        <v>348.3254</v>
      </c>
      <c r="AI347" t="s">
        <v>45</v>
      </c>
      <c r="AJ347" s="37">
        <f t="shared" si="153"/>
        <v>348.3254</v>
      </c>
      <c r="AK347" t="s">
        <v>45</v>
      </c>
      <c r="AL347" s="37">
        <f t="shared" si="154"/>
        <v>348.3254</v>
      </c>
      <c r="AM347" t="s">
        <v>45</v>
      </c>
      <c r="AN347" s="37">
        <f t="shared" si="168"/>
        <v>447.17449999999997</v>
      </c>
      <c r="AO347" t="s">
        <v>45</v>
      </c>
      <c r="AP347" s="37">
        <f t="shared" si="141"/>
        <v>447.17449999999997</v>
      </c>
      <c r="AQ347" t="s">
        <v>45</v>
      </c>
      <c r="AR347" s="37">
        <f t="shared" si="155"/>
        <v>348.3254</v>
      </c>
      <c r="AS347" t="s">
        <v>45</v>
      </c>
      <c r="AT347" s="37">
        <f t="shared" si="156"/>
        <v>348.3254</v>
      </c>
      <c r="AU347" t="s">
        <v>45</v>
      </c>
      <c r="AV347" s="37">
        <f t="shared" si="157"/>
        <v>447.17449999999997</v>
      </c>
      <c r="AW347" t="s">
        <v>45</v>
      </c>
      <c r="AX347" s="37">
        <f t="shared" si="158"/>
        <v>447.17449999999997</v>
      </c>
      <c r="AY347" t="s">
        <v>45</v>
      </c>
      <c r="AZ347" s="37">
        <f t="shared" si="159"/>
        <v>348.3254</v>
      </c>
      <c r="BA347" t="s">
        <v>45</v>
      </c>
      <c r="BB347" s="37">
        <f t="shared" si="160"/>
        <v>249.47630000000001</v>
      </c>
      <c r="BC347" t="s">
        <v>45</v>
      </c>
      <c r="BD347" s="37">
        <f t="shared" si="161"/>
        <v>122.38459999999999</v>
      </c>
      <c r="BE347" t="s">
        <v>45</v>
      </c>
    </row>
    <row r="348" spans="1:57" x14ac:dyDescent="0.25">
      <c r="A348" s="63"/>
      <c r="B348" s="7" t="s">
        <v>445</v>
      </c>
      <c r="C348" s="4" t="s">
        <v>446</v>
      </c>
      <c r="D348" s="5">
        <v>148.83000000000001</v>
      </c>
      <c r="E348" s="37">
        <f t="shared" si="142"/>
        <v>119.06400000000001</v>
      </c>
      <c r="F348" s="37">
        <f t="shared" si="143"/>
        <v>38.695800000000006</v>
      </c>
      <c r="G348" s="37">
        <f t="shared" si="144"/>
        <v>144.36510000000001</v>
      </c>
      <c r="H348" s="37">
        <f t="shared" si="145"/>
        <v>141.38849999999999</v>
      </c>
      <c r="I348" t="s">
        <v>44</v>
      </c>
      <c r="J348" s="44">
        <v>71.150000000000006</v>
      </c>
      <c r="K348" t="s">
        <v>365</v>
      </c>
      <c r="L348" s="37">
        <f>D348*0.74</f>
        <v>110.13420000000001</v>
      </c>
      <c r="M348" t="s">
        <v>44</v>
      </c>
      <c r="N348" s="44">
        <v>71.150000000000006</v>
      </c>
      <c r="O348" t="s">
        <v>365</v>
      </c>
      <c r="P348" s="44">
        <v>71.150000000000006</v>
      </c>
      <c r="Q348" t="s">
        <v>365</v>
      </c>
      <c r="R348" s="44">
        <v>71.150000000000006</v>
      </c>
      <c r="S348" t="s">
        <v>365</v>
      </c>
      <c r="T348" s="44">
        <v>71.150000000000006</v>
      </c>
      <c r="U348" t="s">
        <v>365</v>
      </c>
      <c r="V348" s="37">
        <f t="shared" si="146"/>
        <v>119.06400000000002</v>
      </c>
      <c r="W348" t="s">
        <v>45</v>
      </c>
      <c r="X348" s="37">
        <f t="shared" si="147"/>
        <v>141.38849999999999</v>
      </c>
      <c r="Y348" t="s">
        <v>45</v>
      </c>
      <c r="Z348" s="37">
        <f t="shared" si="148"/>
        <v>141.38849999999999</v>
      </c>
      <c r="AA348" t="s">
        <v>45</v>
      </c>
      <c r="AB348" s="37">
        <f t="shared" si="149"/>
        <v>141.38849999999999</v>
      </c>
      <c r="AC348" t="s">
        <v>45</v>
      </c>
      <c r="AD348" s="37">
        <f t="shared" si="150"/>
        <v>141.38849999999999</v>
      </c>
      <c r="AE348" t="s">
        <v>45</v>
      </c>
      <c r="AF348" s="37">
        <f t="shared" si="151"/>
        <v>144.36510000000001</v>
      </c>
      <c r="AG348" t="s">
        <v>45</v>
      </c>
      <c r="AH348" s="37">
        <f t="shared" si="152"/>
        <v>110.13420000000001</v>
      </c>
      <c r="AI348" t="s">
        <v>45</v>
      </c>
      <c r="AJ348" s="37">
        <f t="shared" si="153"/>
        <v>110.13420000000001</v>
      </c>
      <c r="AK348" t="s">
        <v>45</v>
      </c>
      <c r="AL348" s="37">
        <f t="shared" si="154"/>
        <v>110.13420000000001</v>
      </c>
      <c r="AM348" t="s">
        <v>45</v>
      </c>
      <c r="AN348" s="37">
        <f t="shared" si="168"/>
        <v>141.38849999999999</v>
      </c>
      <c r="AO348" t="s">
        <v>45</v>
      </c>
      <c r="AP348" s="37">
        <f t="shared" si="141"/>
        <v>141.38849999999999</v>
      </c>
      <c r="AQ348" t="s">
        <v>45</v>
      </c>
      <c r="AR348" s="37">
        <f t="shared" si="155"/>
        <v>110.13420000000001</v>
      </c>
      <c r="AS348" t="s">
        <v>45</v>
      </c>
      <c r="AT348" s="37">
        <f t="shared" si="156"/>
        <v>110.13420000000001</v>
      </c>
      <c r="AU348" t="s">
        <v>45</v>
      </c>
      <c r="AV348" s="37">
        <f t="shared" si="157"/>
        <v>141.38849999999999</v>
      </c>
      <c r="AW348" t="s">
        <v>45</v>
      </c>
      <c r="AX348" s="37">
        <f t="shared" si="158"/>
        <v>141.38849999999999</v>
      </c>
      <c r="AY348" t="s">
        <v>45</v>
      </c>
      <c r="AZ348" s="37">
        <f t="shared" si="159"/>
        <v>110.13420000000001</v>
      </c>
      <c r="BA348" t="s">
        <v>45</v>
      </c>
      <c r="BB348" s="37">
        <f t="shared" si="160"/>
        <v>78.879900000000006</v>
      </c>
      <c r="BC348" t="s">
        <v>45</v>
      </c>
      <c r="BD348" s="37">
        <f t="shared" si="161"/>
        <v>38.695800000000006</v>
      </c>
      <c r="BE348" t="s">
        <v>45</v>
      </c>
    </row>
    <row r="349" spans="1:57" x14ac:dyDescent="0.25">
      <c r="A349" s="62" t="s">
        <v>447</v>
      </c>
      <c r="B349" s="7" t="s">
        <v>448</v>
      </c>
      <c r="C349" s="4">
        <v>70487</v>
      </c>
      <c r="D349" s="5">
        <v>565.41999999999996</v>
      </c>
      <c r="E349" s="37">
        <f t="shared" si="142"/>
        <v>452.33599999999996</v>
      </c>
      <c r="F349" s="37">
        <f t="shared" si="143"/>
        <v>147.00919999999999</v>
      </c>
      <c r="G349" s="37">
        <f t="shared" si="144"/>
        <v>548.45739999999989</v>
      </c>
      <c r="H349" s="37">
        <f t="shared" si="145"/>
        <v>537.14899999999989</v>
      </c>
      <c r="I349" t="s">
        <v>44</v>
      </c>
      <c r="J349" s="37">
        <f t="shared" si="162"/>
        <v>565.41999999999996</v>
      </c>
      <c r="K349" t="s">
        <v>45</v>
      </c>
      <c r="L349" s="37">
        <f t="shared" si="163"/>
        <v>418.41079999999994</v>
      </c>
      <c r="M349" t="s">
        <v>45</v>
      </c>
      <c r="N349" s="37">
        <f t="shared" si="164"/>
        <v>508.87799999999999</v>
      </c>
      <c r="O349" t="s">
        <v>45</v>
      </c>
      <c r="P349" s="37">
        <f t="shared" si="165"/>
        <v>452.33600000000001</v>
      </c>
      <c r="Q349" t="s">
        <v>45</v>
      </c>
      <c r="R349" s="37">
        <f t="shared" si="166"/>
        <v>548.45739999999989</v>
      </c>
      <c r="S349" t="s">
        <v>45</v>
      </c>
      <c r="T349" s="37">
        <f t="shared" si="167"/>
        <v>548.45739999999989</v>
      </c>
      <c r="U349" t="s">
        <v>45</v>
      </c>
      <c r="V349" s="37">
        <f t="shared" si="146"/>
        <v>452.33600000000001</v>
      </c>
      <c r="W349" t="s">
        <v>45</v>
      </c>
      <c r="X349" s="37">
        <f t="shared" si="147"/>
        <v>537.14899999999989</v>
      </c>
      <c r="Y349" t="s">
        <v>45</v>
      </c>
      <c r="Z349" s="37">
        <f t="shared" si="148"/>
        <v>537.14899999999989</v>
      </c>
      <c r="AA349" t="s">
        <v>45</v>
      </c>
      <c r="AB349" s="37">
        <f t="shared" si="149"/>
        <v>537.14899999999989</v>
      </c>
      <c r="AC349" t="s">
        <v>45</v>
      </c>
      <c r="AD349" s="37">
        <f t="shared" si="150"/>
        <v>537.14899999999989</v>
      </c>
      <c r="AE349" t="s">
        <v>45</v>
      </c>
      <c r="AF349" s="37">
        <f t="shared" si="151"/>
        <v>548.45739999999989</v>
      </c>
      <c r="AG349" t="s">
        <v>45</v>
      </c>
      <c r="AH349" s="37">
        <f t="shared" si="152"/>
        <v>418.41079999999994</v>
      </c>
      <c r="AI349" t="s">
        <v>45</v>
      </c>
      <c r="AJ349" s="37">
        <f t="shared" si="153"/>
        <v>418.41079999999994</v>
      </c>
      <c r="AK349" t="s">
        <v>45</v>
      </c>
      <c r="AL349" s="37">
        <f t="shared" si="154"/>
        <v>418.41079999999994</v>
      </c>
      <c r="AM349" t="s">
        <v>45</v>
      </c>
      <c r="AN349" s="37">
        <f t="shared" si="168"/>
        <v>537.14899999999989</v>
      </c>
      <c r="AO349" t="s">
        <v>45</v>
      </c>
      <c r="AP349" s="37">
        <f t="shared" si="141"/>
        <v>537.14899999999989</v>
      </c>
      <c r="AQ349" t="s">
        <v>45</v>
      </c>
      <c r="AR349" s="37">
        <f t="shared" si="155"/>
        <v>418.41079999999994</v>
      </c>
      <c r="AS349" t="s">
        <v>45</v>
      </c>
      <c r="AT349" s="37">
        <f t="shared" si="156"/>
        <v>418.41079999999994</v>
      </c>
      <c r="AU349" t="s">
        <v>45</v>
      </c>
      <c r="AV349" s="37">
        <f t="shared" si="157"/>
        <v>537.14899999999989</v>
      </c>
      <c r="AW349" t="s">
        <v>45</v>
      </c>
      <c r="AX349" s="37">
        <f t="shared" si="158"/>
        <v>537.14899999999989</v>
      </c>
      <c r="AY349" t="s">
        <v>45</v>
      </c>
      <c r="AZ349" s="37">
        <f t="shared" si="159"/>
        <v>418.41079999999994</v>
      </c>
      <c r="BA349" t="s">
        <v>45</v>
      </c>
      <c r="BB349" s="37">
        <f t="shared" si="160"/>
        <v>299.67259999999999</v>
      </c>
      <c r="BC349" t="s">
        <v>45</v>
      </c>
      <c r="BD349" s="37">
        <f t="shared" si="161"/>
        <v>147.00919999999999</v>
      </c>
      <c r="BE349" t="s">
        <v>45</v>
      </c>
    </row>
    <row r="350" spans="1:57" x14ac:dyDescent="0.25">
      <c r="A350" s="71"/>
      <c r="B350" s="7" t="s">
        <v>449</v>
      </c>
      <c r="C350" s="4" t="s">
        <v>450</v>
      </c>
      <c r="D350" s="5">
        <v>194.8</v>
      </c>
      <c r="E350" s="37">
        <f t="shared" si="142"/>
        <v>155.84</v>
      </c>
      <c r="F350" s="37">
        <f t="shared" si="143"/>
        <v>50.648000000000003</v>
      </c>
      <c r="G350" s="37">
        <f t="shared" si="144"/>
        <v>188.95600000000002</v>
      </c>
      <c r="H350" s="37">
        <f t="shared" si="145"/>
        <v>185.06</v>
      </c>
      <c r="I350" t="s">
        <v>44</v>
      </c>
      <c r="J350" s="37">
        <v>93.31</v>
      </c>
      <c r="K350" t="s">
        <v>365</v>
      </c>
      <c r="L350" s="37">
        <f>D350*0.74</f>
        <v>144.15200000000002</v>
      </c>
      <c r="M350" t="s">
        <v>44</v>
      </c>
      <c r="N350" s="37">
        <v>93.31</v>
      </c>
      <c r="O350" t="s">
        <v>365</v>
      </c>
      <c r="P350" s="37">
        <v>93.31</v>
      </c>
      <c r="Q350" t="s">
        <v>365</v>
      </c>
      <c r="R350" s="37">
        <v>93.31</v>
      </c>
      <c r="S350" t="s">
        <v>365</v>
      </c>
      <c r="T350" s="37">
        <v>93.31</v>
      </c>
      <c r="U350" t="s">
        <v>365</v>
      </c>
      <c r="V350" s="37">
        <f t="shared" si="146"/>
        <v>155.84000000000003</v>
      </c>
      <c r="W350" t="s">
        <v>45</v>
      </c>
      <c r="X350" s="37">
        <f t="shared" si="147"/>
        <v>185.06</v>
      </c>
      <c r="Y350" t="s">
        <v>45</v>
      </c>
      <c r="Z350" s="37">
        <f t="shared" si="148"/>
        <v>185.06</v>
      </c>
      <c r="AA350" t="s">
        <v>45</v>
      </c>
      <c r="AB350" s="37">
        <f t="shared" si="149"/>
        <v>185.06</v>
      </c>
      <c r="AC350" t="s">
        <v>45</v>
      </c>
      <c r="AD350" s="37">
        <f t="shared" si="150"/>
        <v>185.06</v>
      </c>
      <c r="AE350" t="s">
        <v>45</v>
      </c>
      <c r="AF350" s="37">
        <f t="shared" si="151"/>
        <v>188.95600000000002</v>
      </c>
      <c r="AG350" t="s">
        <v>45</v>
      </c>
      <c r="AH350" s="37">
        <f t="shared" si="152"/>
        <v>144.15200000000002</v>
      </c>
      <c r="AI350" t="s">
        <v>45</v>
      </c>
      <c r="AJ350" s="37">
        <f t="shared" si="153"/>
        <v>144.15200000000002</v>
      </c>
      <c r="AK350" t="s">
        <v>45</v>
      </c>
      <c r="AL350" s="37">
        <f t="shared" si="154"/>
        <v>144.15200000000002</v>
      </c>
      <c r="AM350" t="s">
        <v>45</v>
      </c>
      <c r="AN350" s="37">
        <f t="shared" si="168"/>
        <v>185.06</v>
      </c>
      <c r="AO350" t="s">
        <v>45</v>
      </c>
      <c r="AP350" s="37">
        <f t="shared" si="141"/>
        <v>185.06</v>
      </c>
      <c r="AQ350" t="s">
        <v>45</v>
      </c>
      <c r="AR350" s="37">
        <f t="shared" si="155"/>
        <v>144.15200000000002</v>
      </c>
      <c r="AS350" t="s">
        <v>45</v>
      </c>
      <c r="AT350" s="37">
        <f t="shared" si="156"/>
        <v>144.15200000000002</v>
      </c>
      <c r="AU350" t="s">
        <v>45</v>
      </c>
      <c r="AV350" s="37">
        <f t="shared" si="157"/>
        <v>185.06</v>
      </c>
      <c r="AW350" t="s">
        <v>45</v>
      </c>
      <c r="AX350" s="37">
        <f t="shared" si="158"/>
        <v>185.06</v>
      </c>
      <c r="AY350" t="s">
        <v>45</v>
      </c>
      <c r="AZ350" s="37">
        <f t="shared" si="159"/>
        <v>144.15200000000002</v>
      </c>
      <c r="BA350" t="s">
        <v>45</v>
      </c>
      <c r="BB350" s="37">
        <f t="shared" si="160"/>
        <v>103.24400000000001</v>
      </c>
      <c r="BC350" t="s">
        <v>45</v>
      </c>
      <c r="BD350" s="37">
        <f t="shared" si="161"/>
        <v>50.648000000000003</v>
      </c>
      <c r="BE350" t="s">
        <v>45</v>
      </c>
    </row>
    <row r="351" spans="1:57" x14ac:dyDescent="0.25">
      <c r="A351" s="71"/>
      <c r="B351" s="7" t="s">
        <v>424</v>
      </c>
      <c r="C351" s="4"/>
      <c r="D351" s="5">
        <v>66.37</v>
      </c>
      <c r="E351" s="37">
        <f t="shared" si="142"/>
        <v>53.096000000000004</v>
      </c>
      <c r="F351" s="37">
        <f t="shared" si="143"/>
        <v>17.256200000000003</v>
      </c>
      <c r="G351" s="37">
        <f t="shared" si="144"/>
        <v>64.378900000000002</v>
      </c>
      <c r="H351" s="37">
        <f t="shared" si="145"/>
        <v>63.051500000000004</v>
      </c>
      <c r="I351" t="s">
        <v>44</v>
      </c>
      <c r="J351" s="37">
        <f t="shared" si="162"/>
        <v>66.37</v>
      </c>
      <c r="K351" t="s">
        <v>45</v>
      </c>
      <c r="L351" s="37">
        <f t="shared" si="163"/>
        <v>49.113800000000005</v>
      </c>
      <c r="M351" t="s">
        <v>45</v>
      </c>
      <c r="N351" s="37">
        <f t="shared" si="164"/>
        <v>59.733000000000004</v>
      </c>
      <c r="O351" t="s">
        <v>45</v>
      </c>
      <c r="P351" s="37">
        <f t="shared" si="165"/>
        <v>53.096000000000004</v>
      </c>
      <c r="Q351" t="s">
        <v>45</v>
      </c>
      <c r="R351" s="37">
        <f t="shared" si="166"/>
        <v>64.378900000000002</v>
      </c>
      <c r="S351" t="s">
        <v>45</v>
      </c>
      <c r="T351" s="37">
        <f t="shared" si="167"/>
        <v>64.378900000000002</v>
      </c>
      <c r="U351" t="s">
        <v>45</v>
      </c>
      <c r="V351" s="37">
        <f t="shared" si="146"/>
        <v>53.096000000000004</v>
      </c>
      <c r="W351" t="s">
        <v>45</v>
      </c>
      <c r="X351" s="37">
        <f t="shared" si="147"/>
        <v>63.051500000000004</v>
      </c>
      <c r="Y351" t="s">
        <v>45</v>
      </c>
      <c r="Z351" s="37">
        <f t="shared" si="148"/>
        <v>63.051500000000004</v>
      </c>
      <c r="AA351" t="s">
        <v>45</v>
      </c>
      <c r="AB351" s="37">
        <f t="shared" si="149"/>
        <v>63.051500000000004</v>
      </c>
      <c r="AC351" t="s">
        <v>45</v>
      </c>
      <c r="AD351" s="37">
        <f t="shared" si="150"/>
        <v>63.051500000000004</v>
      </c>
      <c r="AE351" t="s">
        <v>45</v>
      </c>
      <c r="AF351" s="37">
        <f t="shared" si="151"/>
        <v>64.378900000000002</v>
      </c>
      <c r="AG351" t="s">
        <v>45</v>
      </c>
      <c r="AH351" s="37">
        <f t="shared" si="152"/>
        <v>49.113800000000005</v>
      </c>
      <c r="AI351" t="s">
        <v>45</v>
      </c>
      <c r="AJ351" s="37">
        <f t="shared" si="153"/>
        <v>49.113800000000005</v>
      </c>
      <c r="AK351" t="s">
        <v>45</v>
      </c>
      <c r="AL351" s="37">
        <f t="shared" si="154"/>
        <v>49.113800000000005</v>
      </c>
      <c r="AM351" t="s">
        <v>45</v>
      </c>
      <c r="AN351" s="37">
        <f t="shared" si="168"/>
        <v>63.051500000000004</v>
      </c>
      <c r="AO351" t="s">
        <v>45</v>
      </c>
      <c r="AP351" s="37">
        <f t="shared" si="141"/>
        <v>63.051500000000004</v>
      </c>
      <c r="AQ351" t="s">
        <v>45</v>
      </c>
      <c r="AR351" s="37">
        <f t="shared" si="155"/>
        <v>49.113800000000005</v>
      </c>
      <c r="AS351" t="s">
        <v>45</v>
      </c>
      <c r="AT351" s="37">
        <f t="shared" si="156"/>
        <v>49.113800000000005</v>
      </c>
      <c r="AU351" t="s">
        <v>45</v>
      </c>
      <c r="AV351" s="37">
        <f t="shared" si="157"/>
        <v>63.051500000000004</v>
      </c>
      <c r="AW351" t="s">
        <v>45</v>
      </c>
      <c r="AX351" s="37">
        <f t="shared" si="158"/>
        <v>63.051500000000004</v>
      </c>
      <c r="AY351" t="s">
        <v>45</v>
      </c>
      <c r="AZ351" s="37">
        <f t="shared" si="159"/>
        <v>49.113800000000005</v>
      </c>
      <c r="BA351" t="s">
        <v>45</v>
      </c>
      <c r="BB351" s="37">
        <f t="shared" si="160"/>
        <v>35.176100000000005</v>
      </c>
      <c r="BC351" t="s">
        <v>45</v>
      </c>
      <c r="BD351" s="37">
        <f t="shared" si="161"/>
        <v>17.256200000000003</v>
      </c>
      <c r="BE351" t="s">
        <v>45</v>
      </c>
    </row>
    <row r="352" spans="1:57" x14ac:dyDescent="0.25">
      <c r="A352" s="63"/>
      <c r="B352" s="7" t="s">
        <v>425</v>
      </c>
      <c r="C352" s="4" t="s">
        <v>426</v>
      </c>
      <c r="D352" s="5">
        <v>807.11</v>
      </c>
      <c r="E352" s="37">
        <f t="shared" si="142"/>
        <v>645.68799999999999</v>
      </c>
      <c r="F352" s="37">
        <f t="shared" si="143"/>
        <v>209.8486</v>
      </c>
      <c r="G352" s="37">
        <f t="shared" si="144"/>
        <v>782.89670000000001</v>
      </c>
      <c r="H352" s="37">
        <f t="shared" si="145"/>
        <v>766.75450000000001</v>
      </c>
      <c r="I352" t="s">
        <v>44</v>
      </c>
      <c r="J352" s="37">
        <f t="shared" si="162"/>
        <v>807.11</v>
      </c>
      <c r="K352" t="s">
        <v>45</v>
      </c>
      <c r="L352" s="37">
        <f t="shared" si="163"/>
        <v>597.26139999999998</v>
      </c>
      <c r="M352" t="s">
        <v>45</v>
      </c>
      <c r="N352" s="37">
        <f t="shared" si="164"/>
        <v>726.399</v>
      </c>
      <c r="O352" t="s">
        <v>45</v>
      </c>
      <c r="P352" s="37">
        <f t="shared" si="165"/>
        <v>645.6880000000001</v>
      </c>
      <c r="Q352" t="s">
        <v>45</v>
      </c>
      <c r="R352" s="37">
        <f t="shared" si="166"/>
        <v>782.89670000000001</v>
      </c>
      <c r="S352" t="s">
        <v>45</v>
      </c>
      <c r="T352" s="37">
        <f t="shared" si="167"/>
        <v>782.89670000000001</v>
      </c>
      <c r="U352" t="s">
        <v>45</v>
      </c>
      <c r="V352" s="37">
        <f t="shared" si="146"/>
        <v>645.6880000000001</v>
      </c>
      <c r="W352" t="s">
        <v>45</v>
      </c>
      <c r="X352" s="37">
        <f t="shared" si="147"/>
        <v>766.75450000000001</v>
      </c>
      <c r="Y352" t="s">
        <v>45</v>
      </c>
      <c r="Z352" s="37">
        <f t="shared" si="148"/>
        <v>766.75450000000001</v>
      </c>
      <c r="AA352" t="s">
        <v>45</v>
      </c>
      <c r="AB352" s="37">
        <f t="shared" si="149"/>
        <v>766.75450000000001</v>
      </c>
      <c r="AC352" t="s">
        <v>45</v>
      </c>
      <c r="AD352" s="37">
        <f t="shared" si="150"/>
        <v>766.75450000000001</v>
      </c>
      <c r="AE352" t="s">
        <v>45</v>
      </c>
      <c r="AF352" s="37">
        <f t="shared" si="151"/>
        <v>782.89670000000001</v>
      </c>
      <c r="AG352" t="s">
        <v>45</v>
      </c>
      <c r="AH352" s="37">
        <f t="shared" si="152"/>
        <v>597.26139999999998</v>
      </c>
      <c r="AI352" t="s">
        <v>45</v>
      </c>
      <c r="AJ352" s="37">
        <f t="shared" si="153"/>
        <v>597.26139999999998</v>
      </c>
      <c r="AK352" t="s">
        <v>45</v>
      </c>
      <c r="AL352" s="37">
        <f t="shared" si="154"/>
        <v>597.26139999999998</v>
      </c>
      <c r="AM352" t="s">
        <v>45</v>
      </c>
      <c r="AN352" s="37">
        <f t="shared" si="168"/>
        <v>766.75450000000001</v>
      </c>
      <c r="AO352" t="s">
        <v>45</v>
      </c>
      <c r="AP352" s="37">
        <f t="shared" si="141"/>
        <v>766.75450000000001</v>
      </c>
      <c r="AQ352" t="s">
        <v>45</v>
      </c>
      <c r="AR352" s="37">
        <f t="shared" si="155"/>
        <v>597.26139999999998</v>
      </c>
      <c r="AS352" t="s">
        <v>45</v>
      </c>
      <c r="AT352" s="37">
        <f t="shared" si="156"/>
        <v>597.26139999999998</v>
      </c>
      <c r="AU352" t="s">
        <v>45</v>
      </c>
      <c r="AV352" s="37">
        <f t="shared" si="157"/>
        <v>766.75450000000001</v>
      </c>
      <c r="AW352" t="s">
        <v>45</v>
      </c>
      <c r="AX352" s="37">
        <f t="shared" si="158"/>
        <v>766.75450000000001</v>
      </c>
      <c r="AY352" t="s">
        <v>45</v>
      </c>
      <c r="AZ352" s="37">
        <f t="shared" si="159"/>
        <v>597.26139999999998</v>
      </c>
      <c r="BA352" t="s">
        <v>45</v>
      </c>
      <c r="BB352" s="37">
        <f t="shared" si="160"/>
        <v>427.76830000000001</v>
      </c>
      <c r="BC352" t="s">
        <v>45</v>
      </c>
      <c r="BD352" s="37">
        <f t="shared" si="161"/>
        <v>209.8486</v>
      </c>
      <c r="BE352" t="s">
        <v>45</v>
      </c>
    </row>
    <row r="353" spans="1:57" x14ac:dyDescent="0.25">
      <c r="A353" s="62" t="s">
        <v>451</v>
      </c>
      <c r="B353" s="7" t="s">
        <v>452</v>
      </c>
      <c r="C353" s="4">
        <v>70488</v>
      </c>
      <c r="D353" s="5">
        <v>688.64</v>
      </c>
      <c r="E353" s="37">
        <f t="shared" si="142"/>
        <v>550.91200000000003</v>
      </c>
      <c r="F353" s="37">
        <f t="shared" si="143"/>
        <v>179.04640000000001</v>
      </c>
      <c r="G353" s="37">
        <f t="shared" si="144"/>
        <v>667.98079999999993</v>
      </c>
      <c r="H353" s="37">
        <f t="shared" si="145"/>
        <v>654.20799999999997</v>
      </c>
      <c r="I353" t="s">
        <v>44</v>
      </c>
      <c r="J353" s="37">
        <f t="shared" si="162"/>
        <v>688.64</v>
      </c>
      <c r="K353" t="s">
        <v>45</v>
      </c>
      <c r="L353" s="37">
        <f t="shared" si="163"/>
        <v>509.59359999999998</v>
      </c>
      <c r="M353" t="s">
        <v>45</v>
      </c>
      <c r="N353" s="37">
        <f t="shared" si="164"/>
        <v>619.77599999999995</v>
      </c>
      <c r="O353" t="s">
        <v>45</v>
      </c>
      <c r="P353" s="37">
        <f t="shared" si="165"/>
        <v>550.91200000000003</v>
      </c>
      <c r="Q353" t="s">
        <v>45</v>
      </c>
      <c r="R353" s="37">
        <f t="shared" si="166"/>
        <v>667.98079999999993</v>
      </c>
      <c r="S353" t="s">
        <v>45</v>
      </c>
      <c r="T353" s="37">
        <f t="shared" si="167"/>
        <v>667.98079999999993</v>
      </c>
      <c r="U353" t="s">
        <v>45</v>
      </c>
      <c r="V353" s="37">
        <f t="shared" si="146"/>
        <v>550.91200000000003</v>
      </c>
      <c r="W353" t="s">
        <v>45</v>
      </c>
      <c r="X353" s="37">
        <f t="shared" si="147"/>
        <v>654.20799999999997</v>
      </c>
      <c r="Y353" t="s">
        <v>45</v>
      </c>
      <c r="Z353" s="37">
        <f t="shared" si="148"/>
        <v>654.20799999999997</v>
      </c>
      <c r="AA353" t="s">
        <v>45</v>
      </c>
      <c r="AB353" s="37">
        <f t="shared" si="149"/>
        <v>654.20799999999997</v>
      </c>
      <c r="AC353" t="s">
        <v>45</v>
      </c>
      <c r="AD353" s="37">
        <f t="shared" si="150"/>
        <v>654.20799999999997</v>
      </c>
      <c r="AE353" t="s">
        <v>45</v>
      </c>
      <c r="AF353" s="37">
        <f t="shared" si="151"/>
        <v>667.98079999999993</v>
      </c>
      <c r="AG353" t="s">
        <v>45</v>
      </c>
      <c r="AH353" s="37">
        <f t="shared" si="152"/>
        <v>509.59359999999998</v>
      </c>
      <c r="AI353" t="s">
        <v>45</v>
      </c>
      <c r="AJ353" s="37">
        <f t="shared" si="153"/>
        <v>509.59359999999998</v>
      </c>
      <c r="AK353" t="s">
        <v>45</v>
      </c>
      <c r="AL353" s="37">
        <f t="shared" si="154"/>
        <v>509.59359999999998</v>
      </c>
      <c r="AM353" t="s">
        <v>45</v>
      </c>
      <c r="AN353" s="37">
        <f t="shared" si="168"/>
        <v>654.20799999999997</v>
      </c>
      <c r="AO353" t="s">
        <v>45</v>
      </c>
      <c r="AP353" s="37">
        <f t="shared" si="141"/>
        <v>654.20799999999997</v>
      </c>
      <c r="AQ353" t="s">
        <v>45</v>
      </c>
      <c r="AR353" s="37">
        <f t="shared" si="155"/>
        <v>509.59359999999998</v>
      </c>
      <c r="AS353" t="s">
        <v>45</v>
      </c>
      <c r="AT353" s="37">
        <f t="shared" si="156"/>
        <v>509.59359999999998</v>
      </c>
      <c r="AU353" t="s">
        <v>45</v>
      </c>
      <c r="AV353" s="37">
        <f t="shared" si="157"/>
        <v>654.20799999999997</v>
      </c>
      <c r="AW353" t="s">
        <v>45</v>
      </c>
      <c r="AX353" s="37">
        <f t="shared" si="158"/>
        <v>654.20799999999997</v>
      </c>
      <c r="AY353" t="s">
        <v>45</v>
      </c>
      <c r="AZ353" s="37">
        <f t="shared" si="159"/>
        <v>509.59359999999998</v>
      </c>
      <c r="BA353" t="s">
        <v>45</v>
      </c>
      <c r="BB353" s="37">
        <f t="shared" si="160"/>
        <v>364.97919999999999</v>
      </c>
      <c r="BC353" t="s">
        <v>45</v>
      </c>
      <c r="BD353" s="37">
        <f t="shared" si="161"/>
        <v>179.04640000000001</v>
      </c>
      <c r="BE353" t="s">
        <v>45</v>
      </c>
    </row>
    <row r="354" spans="1:57" x14ac:dyDescent="0.25">
      <c r="A354" s="71"/>
      <c r="B354" s="7" t="s">
        <v>453</v>
      </c>
      <c r="C354" s="4" t="s">
        <v>454</v>
      </c>
      <c r="D354" s="5">
        <v>220.51</v>
      </c>
      <c r="E354" s="37">
        <f t="shared" si="142"/>
        <v>176.40799999999999</v>
      </c>
      <c r="F354" s="37">
        <f t="shared" si="143"/>
        <v>57.332599999999999</v>
      </c>
      <c r="G354" s="37">
        <f t="shared" si="144"/>
        <v>213.89469999999997</v>
      </c>
      <c r="H354" s="37">
        <f t="shared" si="145"/>
        <v>209.48449999999997</v>
      </c>
      <c r="I354" t="s">
        <v>44</v>
      </c>
      <c r="J354" s="37">
        <v>104.98</v>
      </c>
      <c r="K354" t="s">
        <v>365</v>
      </c>
      <c r="L354" s="37">
        <f>D354*0.74</f>
        <v>163.17739999999998</v>
      </c>
      <c r="M354" t="s">
        <v>44</v>
      </c>
      <c r="N354" s="37">
        <v>104.98</v>
      </c>
      <c r="O354" t="s">
        <v>365</v>
      </c>
      <c r="P354" s="37">
        <v>104.98</v>
      </c>
      <c r="Q354" t="s">
        <v>365</v>
      </c>
      <c r="R354" s="37">
        <v>104.98</v>
      </c>
      <c r="S354" t="s">
        <v>365</v>
      </c>
      <c r="T354" s="37">
        <v>104.98</v>
      </c>
      <c r="U354" t="s">
        <v>365</v>
      </c>
      <c r="V354" s="37">
        <f t="shared" si="146"/>
        <v>176.40800000000002</v>
      </c>
      <c r="W354" t="s">
        <v>45</v>
      </c>
      <c r="X354" s="37">
        <f t="shared" si="147"/>
        <v>209.48449999999997</v>
      </c>
      <c r="Y354" t="s">
        <v>45</v>
      </c>
      <c r="Z354" s="37">
        <f t="shared" si="148"/>
        <v>209.48449999999997</v>
      </c>
      <c r="AA354" t="s">
        <v>45</v>
      </c>
      <c r="AB354" s="37">
        <f t="shared" si="149"/>
        <v>209.48449999999997</v>
      </c>
      <c r="AC354" t="s">
        <v>45</v>
      </c>
      <c r="AD354" s="37">
        <f t="shared" si="150"/>
        <v>209.48449999999997</v>
      </c>
      <c r="AE354" t="s">
        <v>45</v>
      </c>
      <c r="AF354" s="37">
        <f t="shared" si="151"/>
        <v>213.89469999999997</v>
      </c>
      <c r="AG354" t="s">
        <v>45</v>
      </c>
      <c r="AH354" s="37">
        <f t="shared" si="152"/>
        <v>163.17739999999998</v>
      </c>
      <c r="AI354" t="s">
        <v>45</v>
      </c>
      <c r="AJ354" s="37">
        <f t="shared" si="153"/>
        <v>163.17739999999998</v>
      </c>
      <c r="AK354" t="s">
        <v>45</v>
      </c>
      <c r="AL354" s="37">
        <f t="shared" si="154"/>
        <v>163.17739999999998</v>
      </c>
      <c r="AM354" t="s">
        <v>45</v>
      </c>
      <c r="AN354" s="37">
        <f t="shared" si="168"/>
        <v>209.48449999999997</v>
      </c>
      <c r="AO354" t="s">
        <v>45</v>
      </c>
      <c r="AP354" s="37">
        <f t="shared" si="141"/>
        <v>209.48449999999997</v>
      </c>
      <c r="AQ354" t="s">
        <v>45</v>
      </c>
      <c r="AR354" s="37">
        <f t="shared" si="155"/>
        <v>163.17739999999998</v>
      </c>
      <c r="AS354" t="s">
        <v>45</v>
      </c>
      <c r="AT354" s="37">
        <f t="shared" si="156"/>
        <v>163.17739999999998</v>
      </c>
      <c r="AU354" t="s">
        <v>45</v>
      </c>
      <c r="AV354" s="37">
        <f t="shared" si="157"/>
        <v>209.48449999999997</v>
      </c>
      <c r="AW354" t="s">
        <v>45</v>
      </c>
      <c r="AX354" s="37">
        <f t="shared" si="158"/>
        <v>209.48449999999997</v>
      </c>
      <c r="AY354" t="s">
        <v>45</v>
      </c>
      <c r="AZ354" s="37">
        <f t="shared" si="159"/>
        <v>163.17739999999998</v>
      </c>
      <c r="BA354" t="s">
        <v>45</v>
      </c>
      <c r="BB354" s="37">
        <f t="shared" si="160"/>
        <v>116.8703</v>
      </c>
      <c r="BC354" t="s">
        <v>45</v>
      </c>
      <c r="BD354" s="37">
        <f t="shared" si="161"/>
        <v>57.332599999999999</v>
      </c>
      <c r="BE354" t="s">
        <v>45</v>
      </c>
    </row>
    <row r="355" spans="1:57" x14ac:dyDescent="0.25">
      <c r="A355" s="71"/>
      <c r="B355" s="7" t="s">
        <v>424</v>
      </c>
      <c r="C355" s="4"/>
      <c r="D355" s="5">
        <v>66.37</v>
      </c>
      <c r="E355" s="37">
        <f t="shared" si="142"/>
        <v>53.096000000000004</v>
      </c>
      <c r="F355" s="37">
        <f t="shared" si="143"/>
        <v>17.256200000000003</v>
      </c>
      <c r="G355" s="37">
        <f t="shared" si="144"/>
        <v>64.378900000000002</v>
      </c>
      <c r="H355" s="37">
        <f t="shared" si="145"/>
        <v>63.051500000000004</v>
      </c>
      <c r="I355" t="s">
        <v>44</v>
      </c>
      <c r="J355" s="37">
        <f t="shared" si="162"/>
        <v>66.37</v>
      </c>
      <c r="K355" t="s">
        <v>45</v>
      </c>
      <c r="L355" s="37">
        <f t="shared" si="163"/>
        <v>49.113800000000005</v>
      </c>
      <c r="M355" t="s">
        <v>45</v>
      </c>
      <c r="N355" s="37">
        <f t="shared" si="164"/>
        <v>59.733000000000004</v>
      </c>
      <c r="O355" t="s">
        <v>45</v>
      </c>
      <c r="P355" s="37">
        <f t="shared" si="165"/>
        <v>53.096000000000004</v>
      </c>
      <c r="Q355" t="s">
        <v>45</v>
      </c>
      <c r="R355" s="37">
        <f t="shared" si="166"/>
        <v>64.378900000000002</v>
      </c>
      <c r="S355" t="s">
        <v>45</v>
      </c>
      <c r="T355" s="37">
        <f t="shared" si="167"/>
        <v>64.378900000000002</v>
      </c>
      <c r="U355" t="s">
        <v>45</v>
      </c>
      <c r="V355" s="37">
        <f t="shared" si="146"/>
        <v>53.096000000000004</v>
      </c>
      <c r="W355" t="s">
        <v>45</v>
      </c>
      <c r="X355" s="37">
        <f t="shared" si="147"/>
        <v>63.051500000000004</v>
      </c>
      <c r="Y355" t="s">
        <v>45</v>
      </c>
      <c r="Z355" s="37">
        <f t="shared" si="148"/>
        <v>63.051500000000004</v>
      </c>
      <c r="AA355" t="s">
        <v>45</v>
      </c>
      <c r="AB355" s="37">
        <f t="shared" si="149"/>
        <v>63.051500000000004</v>
      </c>
      <c r="AC355" t="s">
        <v>45</v>
      </c>
      <c r="AD355" s="37">
        <f t="shared" si="150"/>
        <v>63.051500000000004</v>
      </c>
      <c r="AE355" t="s">
        <v>45</v>
      </c>
      <c r="AF355" s="37">
        <f t="shared" si="151"/>
        <v>64.378900000000002</v>
      </c>
      <c r="AG355" t="s">
        <v>45</v>
      </c>
      <c r="AH355" s="37">
        <f t="shared" si="152"/>
        <v>49.113800000000005</v>
      </c>
      <c r="AI355" t="s">
        <v>45</v>
      </c>
      <c r="AJ355" s="37">
        <f t="shared" si="153"/>
        <v>49.113800000000005</v>
      </c>
      <c r="AK355" t="s">
        <v>45</v>
      </c>
      <c r="AL355" s="37">
        <f t="shared" si="154"/>
        <v>49.113800000000005</v>
      </c>
      <c r="AM355" t="s">
        <v>45</v>
      </c>
      <c r="AN355" s="37">
        <f t="shared" si="168"/>
        <v>63.051500000000004</v>
      </c>
      <c r="AO355" t="s">
        <v>45</v>
      </c>
      <c r="AP355" s="37">
        <f t="shared" si="141"/>
        <v>63.051500000000004</v>
      </c>
      <c r="AQ355" t="s">
        <v>45</v>
      </c>
      <c r="AR355" s="37">
        <f t="shared" si="155"/>
        <v>49.113800000000005</v>
      </c>
      <c r="AS355" t="s">
        <v>45</v>
      </c>
      <c r="AT355" s="37">
        <f t="shared" si="156"/>
        <v>49.113800000000005</v>
      </c>
      <c r="AU355" t="s">
        <v>45</v>
      </c>
      <c r="AV355" s="37">
        <f t="shared" si="157"/>
        <v>63.051500000000004</v>
      </c>
      <c r="AW355" t="s">
        <v>45</v>
      </c>
      <c r="AX355" s="37">
        <f t="shared" si="158"/>
        <v>63.051500000000004</v>
      </c>
      <c r="AY355" t="s">
        <v>45</v>
      </c>
      <c r="AZ355" s="37">
        <f t="shared" si="159"/>
        <v>49.113800000000005</v>
      </c>
      <c r="BA355" t="s">
        <v>45</v>
      </c>
      <c r="BB355" s="37">
        <f t="shared" si="160"/>
        <v>35.176100000000005</v>
      </c>
      <c r="BC355" t="s">
        <v>45</v>
      </c>
      <c r="BD355" s="37">
        <f t="shared" si="161"/>
        <v>17.256200000000003</v>
      </c>
      <c r="BE355" t="s">
        <v>45</v>
      </c>
    </row>
    <row r="356" spans="1:57" x14ac:dyDescent="0.25">
      <c r="A356" s="63"/>
      <c r="B356" s="7" t="s">
        <v>425</v>
      </c>
      <c r="C356" s="4" t="s">
        <v>426</v>
      </c>
      <c r="D356" s="5">
        <v>807.11</v>
      </c>
      <c r="E356" s="37">
        <f t="shared" si="142"/>
        <v>645.68799999999999</v>
      </c>
      <c r="F356" s="37">
        <f t="shared" si="143"/>
        <v>209.8486</v>
      </c>
      <c r="G356" s="37">
        <f t="shared" si="144"/>
        <v>782.89670000000001</v>
      </c>
      <c r="H356" s="37">
        <f t="shared" si="145"/>
        <v>766.75450000000001</v>
      </c>
      <c r="I356" t="s">
        <v>44</v>
      </c>
      <c r="J356" s="37">
        <f t="shared" si="162"/>
        <v>807.11</v>
      </c>
      <c r="K356" t="s">
        <v>45</v>
      </c>
      <c r="L356" s="37">
        <f t="shared" si="163"/>
        <v>597.26139999999998</v>
      </c>
      <c r="M356" t="s">
        <v>45</v>
      </c>
      <c r="N356" s="37">
        <f t="shared" si="164"/>
        <v>726.399</v>
      </c>
      <c r="O356" t="s">
        <v>45</v>
      </c>
      <c r="P356" s="37">
        <f t="shared" si="165"/>
        <v>645.6880000000001</v>
      </c>
      <c r="Q356" t="s">
        <v>45</v>
      </c>
      <c r="R356" s="37">
        <f t="shared" si="166"/>
        <v>782.89670000000001</v>
      </c>
      <c r="S356" t="s">
        <v>45</v>
      </c>
      <c r="T356" s="37">
        <f t="shared" si="167"/>
        <v>782.89670000000001</v>
      </c>
      <c r="U356" t="s">
        <v>45</v>
      </c>
      <c r="V356" s="37">
        <f t="shared" si="146"/>
        <v>645.6880000000001</v>
      </c>
      <c r="W356" t="s">
        <v>45</v>
      </c>
      <c r="X356" s="37">
        <f t="shared" si="147"/>
        <v>766.75450000000001</v>
      </c>
      <c r="Y356" t="s">
        <v>45</v>
      </c>
      <c r="Z356" s="37">
        <f t="shared" si="148"/>
        <v>766.75450000000001</v>
      </c>
      <c r="AA356" t="s">
        <v>45</v>
      </c>
      <c r="AB356" s="37">
        <f t="shared" si="149"/>
        <v>766.75450000000001</v>
      </c>
      <c r="AC356" t="s">
        <v>45</v>
      </c>
      <c r="AD356" s="37">
        <f t="shared" si="150"/>
        <v>766.75450000000001</v>
      </c>
      <c r="AE356" t="s">
        <v>45</v>
      </c>
      <c r="AF356" s="37">
        <f t="shared" si="151"/>
        <v>782.89670000000001</v>
      </c>
      <c r="AG356" t="s">
        <v>45</v>
      </c>
      <c r="AH356" s="37">
        <f t="shared" si="152"/>
        <v>597.26139999999998</v>
      </c>
      <c r="AI356" t="s">
        <v>45</v>
      </c>
      <c r="AJ356" s="37">
        <f t="shared" si="153"/>
        <v>597.26139999999998</v>
      </c>
      <c r="AK356" t="s">
        <v>45</v>
      </c>
      <c r="AL356" s="37">
        <f t="shared" si="154"/>
        <v>597.26139999999998</v>
      </c>
      <c r="AM356" t="s">
        <v>45</v>
      </c>
      <c r="AN356" s="37">
        <f t="shared" si="168"/>
        <v>766.75450000000001</v>
      </c>
      <c r="AO356" t="s">
        <v>45</v>
      </c>
      <c r="AP356" s="37">
        <f t="shared" si="141"/>
        <v>766.75450000000001</v>
      </c>
      <c r="AQ356" t="s">
        <v>45</v>
      </c>
      <c r="AR356" s="37">
        <f t="shared" si="155"/>
        <v>597.26139999999998</v>
      </c>
      <c r="AS356" t="s">
        <v>45</v>
      </c>
      <c r="AT356" s="37">
        <f t="shared" si="156"/>
        <v>597.26139999999998</v>
      </c>
      <c r="AU356" t="s">
        <v>45</v>
      </c>
      <c r="AV356" s="37">
        <f t="shared" si="157"/>
        <v>766.75450000000001</v>
      </c>
      <c r="AW356" t="s">
        <v>45</v>
      </c>
      <c r="AX356" s="37">
        <f t="shared" si="158"/>
        <v>766.75450000000001</v>
      </c>
      <c r="AY356" t="s">
        <v>45</v>
      </c>
      <c r="AZ356" s="37">
        <f t="shared" si="159"/>
        <v>597.26139999999998</v>
      </c>
      <c r="BA356" t="s">
        <v>45</v>
      </c>
      <c r="BB356" s="37">
        <f t="shared" si="160"/>
        <v>427.76830000000001</v>
      </c>
      <c r="BC356" t="s">
        <v>45</v>
      </c>
      <c r="BD356" s="37">
        <f t="shared" si="161"/>
        <v>209.8486</v>
      </c>
      <c r="BE356" t="s">
        <v>45</v>
      </c>
    </row>
    <row r="357" spans="1:57" x14ac:dyDescent="0.25">
      <c r="A357" s="62" t="s">
        <v>455</v>
      </c>
      <c r="B357" s="7" t="s">
        <v>456</v>
      </c>
      <c r="C357" s="4">
        <v>70490</v>
      </c>
      <c r="D357" s="5">
        <v>556.64</v>
      </c>
      <c r="E357" s="37">
        <f t="shared" si="142"/>
        <v>445.31200000000001</v>
      </c>
      <c r="F357" s="37">
        <f t="shared" si="143"/>
        <v>144.72640000000001</v>
      </c>
      <c r="G357" s="37">
        <f t="shared" si="144"/>
        <v>539.94079999999997</v>
      </c>
      <c r="H357" s="37">
        <f t="shared" si="145"/>
        <v>528.80799999999999</v>
      </c>
      <c r="I357" t="s">
        <v>44</v>
      </c>
      <c r="J357" s="37">
        <f t="shared" si="162"/>
        <v>556.64</v>
      </c>
      <c r="K357" t="s">
        <v>45</v>
      </c>
      <c r="L357" s="37">
        <f t="shared" si="163"/>
        <v>411.91359999999997</v>
      </c>
      <c r="M357" t="s">
        <v>45</v>
      </c>
      <c r="N357" s="37">
        <f t="shared" si="164"/>
        <v>500.976</v>
      </c>
      <c r="O357" t="s">
        <v>45</v>
      </c>
      <c r="P357" s="37">
        <f t="shared" si="165"/>
        <v>445.31200000000001</v>
      </c>
      <c r="Q357" t="s">
        <v>45</v>
      </c>
      <c r="R357" s="37">
        <f t="shared" si="166"/>
        <v>539.94079999999997</v>
      </c>
      <c r="S357" t="s">
        <v>45</v>
      </c>
      <c r="T357" s="37">
        <f t="shared" si="167"/>
        <v>539.94079999999997</v>
      </c>
      <c r="U357" t="s">
        <v>45</v>
      </c>
      <c r="V357" s="37">
        <f t="shared" si="146"/>
        <v>445.31200000000001</v>
      </c>
      <c r="W357" t="s">
        <v>45</v>
      </c>
      <c r="X357" s="37">
        <f t="shared" si="147"/>
        <v>528.80799999999999</v>
      </c>
      <c r="Y357" t="s">
        <v>45</v>
      </c>
      <c r="Z357" s="37">
        <f t="shared" si="148"/>
        <v>528.80799999999999</v>
      </c>
      <c r="AA357" t="s">
        <v>45</v>
      </c>
      <c r="AB357" s="37">
        <f t="shared" si="149"/>
        <v>528.80799999999999</v>
      </c>
      <c r="AC357" t="s">
        <v>45</v>
      </c>
      <c r="AD357" s="37">
        <f t="shared" si="150"/>
        <v>528.80799999999999</v>
      </c>
      <c r="AE357" t="s">
        <v>45</v>
      </c>
      <c r="AF357" s="37">
        <f t="shared" si="151"/>
        <v>539.94079999999997</v>
      </c>
      <c r="AG357" t="s">
        <v>45</v>
      </c>
      <c r="AH357" s="37">
        <f t="shared" si="152"/>
        <v>411.91359999999997</v>
      </c>
      <c r="AI357" t="s">
        <v>45</v>
      </c>
      <c r="AJ357" s="37">
        <f t="shared" si="153"/>
        <v>411.91359999999997</v>
      </c>
      <c r="AK357" t="s">
        <v>45</v>
      </c>
      <c r="AL357" s="37">
        <f t="shared" si="154"/>
        <v>411.91359999999997</v>
      </c>
      <c r="AM357" t="s">
        <v>45</v>
      </c>
      <c r="AN357" s="37">
        <f t="shared" si="168"/>
        <v>528.80799999999999</v>
      </c>
      <c r="AO357" t="s">
        <v>45</v>
      </c>
      <c r="AP357" s="37">
        <f t="shared" si="141"/>
        <v>528.80799999999999</v>
      </c>
      <c r="AQ357" t="s">
        <v>45</v>
      </c>
      <c r="AR357" s="37">
        <f t="shared" si="155"/>
        <v>411.91359999999997</v>
      </c>
      <c r="AS357" t="s">
        <v>45</v>
      </c>
      <c r="AT357" s="37">
        <f t="shared" si="156"/>
        <v>411.91359999999997</v>
      </c>
      <c r="AU357" t="s">
        <v>45</v>
      </c>
      <c r="AV357" s="37">
        <f t="shared" si="157"/>
        <v>528.80799999999999</v>
      </c>
      <c r="AW357" t="s">
        <v>45</v>
      </c>
      <c r="AX357" s="37">
        <f t="shared" si="158"/>
        <v>528.80799999999999</v>
      </c>
      <c r="AY357" t="s">
        <v>45</v>
      </c>
      <c r="AZ357" s="37">
        <f t="shared" si="159"/>
        <v>411.91359999999997</v>
      </c>
      <c r="BA357" t="s">
        <v>45</v>
      </c>
      <c r="BB357" s="37">
        <f t="shared" si="160"/>
        <v>295.01920000000001</v>
      </c>
      <c r="BC357" t="s">
        <v>45</v>
      </c>
      <c r="BD357" s="37">
        <f t="shared" si="161"/>
        <v>144.72640000000001</v>
      </c>
      <c r="BE357" t="s">
        <v>45</v>
      </c>
    </row>
    <row r="358" spans="1:57" x14ac:dyDescent="0.25">
      <c r="A358" s="63"/>
      <c r="B358" s="7" t="s">
        <v>457</v>
      </c>
      <c r="C358" s="4" t="s">
        <v>458</v>
      </c>
      <c r="D358" s="5">
        <v>221.69</v>
      </c>
      <c r="E358" s="37">
        <f t="shared" si="142"/>
        <v>177.352</v>
      </c>
      <c r="F358" s="37">
        <f t="shared" si="143"/>
        <v>57.639400000000002</v>
      </c>
      <c r="G358" s="37">
        <f t="shared" si="144"/>
        <v>215.0393</v>
      </c>
      <c r="H358" s="37">
        <f t="shared" si="145"/>
        <v>210.60549999999998</v>
      </c>
      <c r="I358" t="s">
        <v>44</v>
      </c>
      <c r="J358" s="37">
        <v>106.14</v>
      </c>
      <c r="K358" t="s">
        <v>365</v>
      </c>
      <c r="L358" s="37">
        <f>D358*0.74</f>
        <v>164.0506</v>
      </c>
      <c r="M358" t="s">
        <v>44</v>
      </c>
      <c r="N358" s="37">
        <v>106.14</v>
      </c>
      <c r="O358" t="s">
        <v>365</v>
      </c>
      <c r="P358" s="37">
        <v>106.14</v>
      </c>
      <c r="Q358" t="s">
        <v>365</v>
      </c>
      <c r="R358" s="37">
        <v>106.14</v>
      </c>
      <c r="S358" t="s">
        <v>365</v>
      </c>
      <c r="T358" s="37">
        <v>106.14</v>
      </c>
      <c r="U358" t="s">
        <v>365</v>
      </c>
      <c r="V358" s="37">
        <f t="shared" si="146"/>
        <v>177.352</v>
      </c>
      <c r="W358" t="s">
        <v>45</v>
      </c>
      <c r="X358" s="37">
        <f t="shared" si="147"/>
        <v>210.60549999999998</v>
      </c>
      <c r="Y358" t="s">
        <v>45</v>
      </c>
      <c r="Z358" s="37">
        <f t="shared" si="148"/>
        <v>210.60549999999998</v>
      </c>
      <c r="AA358" t="s">
        <v>45</v>
      </c>
      <c r="AB358" s="37">
        <f t="shared" si="149"/>
        <v>210.60549999999998</v>
      </c>
      <c r="AC358" t="s">
        <v>45</v>
      </c>
      <c r="AD358" s="37">
        <f t="shared" si="150"/>
        <v>210.60549999999998</v>
      </c>
      <c r="AE358" t="s">
        <v>45</v>
      </c>
      <c r="AF358" s="37">
        <f t="shared" si="151"/>
        <v>215.0393</v>
      </c>
      <c r="AG358" t="s">
        <v>45</v>
      </c>
      <c r="AH358" s="37">
        <f t="shared" si="152"/>
        <v>164.0506</v>
      </c>
      <c r="AI358" t="s">
        <v>45</v>
      </c>
      <c r="AJ358" s="37">
        <f t="shared" si="153"/>
        <v>164.0506</v>
      </c>
      <c r="AK358" t="s">
        <v>45</v>
      </c>
      <c r="AL358" s="37">
        <f t="shared" si="154"/>
        <v>164.0506</v>
      </c>
      <c r="AM358" t="s">
        <v>45</v>
      </c>
      <c r="AN358" s="37">
        <f t="shared" si="168"/>
        <v>210.60549999999998</v>
      </c>
      <c r="AO358" t="s">
        <v>45</v>
      </c>
      <c r="AP358" s="37">
        <f t="shared" si="141"/>
        <v>210.60549999999998</v>
      </c>
      <c r="AQ358" t="s">
        <v>45</v>
      </c>
      <c r="AR358" s="37">
        <f t="shared" si="155"/>
        <v>164.0506</v>
      </c>
      <c r="AS358" t="s">
        <v>45</v>
      </c>
      <c r="AT358" s="37">
        <f t="shared" si="156"/>
        <v>164.0506</v>
      </c>
      <c r="AU358" t="s">
        <v>45</v>
      </c>
      <c r="AV358" s="37">
        <f t="shared" si="157"/>
        <v>210.60549999999998</v>
      </c>
      <c r="AW358" t="s">
        <v>45</v>
      </c>
      <c r="AX358" s="37">
        <f t="shared" si="158"/>
        <v>210.60549999999998</v>
      </c>
      <c r="AY358" t="s">
        <v>45</v>
      </c>
      <c r="AZ358" s="37">
        <f t="shared" si="159"/>
        <v>164.0506</v>
      </c>
      <c r="BA358" t="s">
        <v>45</v>
      </c>
      <c r="BB358" s="37">
        <f t="shared" si="160"/>
        <v>117.4957</v>
      </c>
      <c r="BC358" t="s">
        <v>45</v>
      </c>
      <c r="BD358" s="37">
        <f t="shared" si="161"/>
        <v>57.639400000000002</v>
      </c>
      <c r="BE358" t="s">
        <v>45</v>
      </c>
    </row>
    <row r="359" spans="1:57" x14ac:dyDescent="0.25">
      <c r="A359" s="62" t="s">
        <v>459</v>
      </c>
      <c r="B359" s="7" t="s">
        <v>460</v>
      </c>
      <c r="C359" s="4">
        <v>70491</v>
      </c>
      <c r="D359" s="5">
        <v>685.84</v>
      </c>
      <c r="E359" s="37">
        <f t="shared" si="142"/>
        <v>548.67200000000003</v>
      </c>
      <c r="F359" s="37">
        <f t="shared" si="143"/>
        <v>178.31840000000003</v>
      </c>
      <c r="G359" s="37">
        <f t="shared" si="144"/>
        <v>665.26480000000004</v>
      </c>
      <c r="H359" s="37">
        <f t="shared" si="145"/>
        <v>651.548</v>
      </c>
      <c r="I359" t="s">
        <v>44</v>
      </c>
      <c r="J359" s="37">
        <f t="shared" si="162"/>
        <v>685.84</v>
      </c>
      <c r="K359" t="s">
        <v>45</v>
      </c>
      <c r="L359" s="37">
        <f t="shared" si="163"/>
        <v>507.52160000000003</v>
      </c>
      <c r="M359" t="s">
        <v>45</v>
      </c>
      <c r="N359" s="37">
        <f t="shared" si="164"/>
        <v>617.25600000000009</v>
      </c>
      <c r="O359" t="s">
        <v>45</v>
      </c>
      <c r="P359" s="37">
        <f t="shared" si="165"/>
        <v>548.67200000000003</v>
      </c>
      <c r="Q359" t="s">
        <v>45</v>
      </c>
      <c r="R359" s="37">
        <f t="shared" si="166"/>
        <v>665.26480000000004</v>
      </c>
      <c r="S359" t="s">
        <v>45</v>
      </c>
      <c r="T359" s="37">
        <f t="shared" si="167"/>
        <v>665.26480000000004</v>
      </c>
      <c r="U359" t="s">
        <v>45</v>
      </c>
      <c r="V359" s="37">
        <f t="shared" si="146"/>
        <v>548.67200000000003</v>
      </c>
      <c r="W359" t="s">
        <v>45</v>
      </c>
      <c r="X359" s="37">
        <f t="shared" si="147"/>
        <v>651.548</v>
      </c>
      <c r="Y359" t="s">
        <v>45</v>
      </c>
      <c r="Z359" s="37">
        <f t="shared" si="148"/>
        <v>651.548</v>
      </c>
      <c r="AA359" t="s">
        <v>45</v>
      </c>
      <c r="AB359" s="37">
        <f t="shared" si="149"/>
        <v>651.548</v>
      </c>
      <c r="AC359" t="s">
        <v>45</v>
      </c>
      <c r="AD359" s="37">
        <f t="shared" si="150"/>
        <v>651.548</v>
      </c>
      <c r="AE359" t="s">
        <v>45</v>
      </c>
      <c r="AF359" s="37">
        <f t="shared" si="151"/>
        <v>665.26480000000004</v>
      </c>
      <c r="AG359" t="s">
        <v>45</v>
      </c>
      <c r="AH359" s="37">
        <f t="shared" si="152"/>
        <v>507.52160000000003</v>
      </c>
      <c r="AI359" t="s">
        <v>45</v>
      </c>
      <c r="AJ359" s="37">
        <f t="shared" si="153"/>
        <v>507.52160000000003</v>
      </c>
      <c r="AK359" t="s">
        <v>45</v>
      </c>
      <c r="AL359" s="37">
        <f t="shared" si="154"/>
        <v>507.52160000000003</v>
      </c>
      <c r="AM359" t="s">
        <v>45</v>
      </c>
      <c r="AN359" s="37">
        <f t="shared" si="168"/>
        <v>651.548</v>
      </c>
      <c r="AO359" t="s">
        <v>45</v>
      </c>
      <c r="AP359" s="37">
        <f t="shared" si="141"/>
        <v>651.548</v>
      </c>
      <c r="AQ359" t="s">
        <v>45</v>
      </c>
      <c r="AR359" s="37">
        <f t="shared" si="155"/>
        <v>507.52160000000003</v>
      </c>
      <c r="AS359" t="s">
        <v>45</v>
      </c>
      <c r="AT359" s="37">
        <f t="shared" si="156"/>
        <v>507.52160000000003</v>
      </c>
      <c r="AU359" t="s">
        <v>45</v>
      </c>
      <c r="AV359" s="37">
        <f t="shared" si="157"/>
        <v>651.548</v>
      </c>
      <c r="AW359" t="s">
        <v>45</v>
      </c>
      <c r="AX359" s="37">
        <f t="shared" si="158"/>
        <v>651.548</v>
      </c>
      <c r="AY359" t="s">
        <v>45</v>
      </c>
      <c r="AZ359" s="37">
        <f t="shared" si="159"/>
        <v>507.52160000000003</v>
      </c>
      <c r="BA359" t="s">
        <v>45</v>
      </c>
      <c r="BB359" s="37">
        <f t="shared" si="160"/>
        <v>363.49520000000001</v>
      </c>
      <c r="BC359" t="s">
        <v>45</v>
      </c>
      <c r="BD359" s="37">
        <f t="shared" si="161"/>
        <v>178.31840000000003</v>
      </c>
      <c r="BE359" t="s">
        <v>45</v>
      </c>
    </row>
    <row r="360" spans="1:57" x14ac:dyDescent="0.25">
      <c r="A360" s="71"/>
      <c r="B360" s="7" t="s">
        <v>461</v>
      </c>
      <c r="C360" s="4" t="s">
        <v>462</v>
      </c>
      <c r="D360" s="5">
        <v>240.31</v>
      </c>
      <c r="E360" s="37">
        <f t="shared" si="142"/>
        <v>192.24799999999999</v>
      </c>
      <c r="F360" s="37">
        <f t="shared" si="143"/>
        <v>62.480600000000003</v>
      </c>
      <c r="G360" s="37">
        <f t="shared" si="144"/>
        <v>233.10069999999999</v>
      </c>
      <c r="H360" s="37">
        <f t="shared" si="145"/>
        <v>228.2945</v>
      </c>
      <c r="I360" t="s">
        <v>44</v>
      </c>
      <c r="J360" s="37">
        <v>114.31</v>
      </c>
      <c r="K360" t="s">
        <v>365</v>
      </c>
      <c r="L360" s="37">
        <f>D360*0.74</f>
        <v>177.82939999999999</v>
      </c>
      <c r="M360" t="s">
        <v>44</v>
      </c>
      <c r="N360" s="37">
        <v>114.31</v>
      </c>
      <c r="O360" t="s">
        <v>365</v>
      </c>
      <c r="P360" s="37">
        <v>114.31</v>
      </c>
      <c r="Q360" t="s">
        <v>365</v>
      </c>
      <c r="R360" s="37">
        <v>114.31</v>
      </c>
      <c r="S360" t="s">
        <v>365</v>
      </c>
      <c r="T360" s="37">
        <v>114.31</v>
      </c>
      <c r="U360" t="s">
        <v>365</v>
      </c>
      <c r="V360" s="37">
        <f t="shared" si="146"/>
        <v>192.24800000000002</v>
      </c>
      <c r="W360" t="s">
        <v>45</v>
      </c>
      <c r="X360" s="37">
        <f t="shared" si="147"/>
        <v>228.2945</v>
      </c>
      <c r="Y360" t="s">
        <v>45</v>
      </c>
      <c r="Z360" s="37">
        <f t="shared" si="148"/>
        <v>228.2945</v>
      </c>
      <c r="AA360" t="s">
        <v>45</v>
      </c>
      <c r="AB360" s="37">
        <f t="shared" si="149"/>
        <v>228.2945</v>
      </c>
      <c r="AC360" t="s">
        <v>45</v>
      </c>
      <c r="AD360" s="37">
        <f t="shared" si="150"/>
        <v>228.2945</v>
      </c>
      <c r="AE360" t="s">
        <v>45</v>
      </c>
      <c r="AF360" s="37">
        <f t="shared" si="151"/>
        <v>233.10069999999999</v>
      </c>
      <c r="AG360" t="s">
        <v>45</v>
      </c>
      <c r="AH360" s="37">
        <f t="shared" si="152"/>
        <v>177.82939999999999</v>
      </c>
      <c r="AI360" t="s">
        <v>45</v>
      </c>
      <c r="AJ360" s="37">
        <f t="shared" si="153"/>
        <v>177.82939999999999</v>
      </c>
      <c r="AK360" t="s">
        <v>45</v>
      </c>
      <c r="AL360" s="37">
        <f t="shared" si="154"/>
        <v>177.82939999999999</v>
      </c>
      <c r="AM360" t="s">
        <v>45</v>
      </c>
      <c r="AN360" s="37">
        <f t="shared" si="168"/>
        <v>228.2945</v>
      </c>
      <c r="AO360" t="s">
        <v>45</v>
      </c>
      <c r="AP360" s="37">
        <f t="shared" si="141"/>
        <v>228.2945</v>
      </c>
      <c r="AQ360" t="s">
        <v>45</v>
      </c>
      <c r="AR360" s="37">
        <f t="shared" si="155"/>
        <v>177.82939999999999</v>
      </c>
      <c r="AS360" t="s">
        <v>45</v>
      </c>
      <c r="AT360" s="37">
        <f t="shared" si="156"/>
        <v>177.82939999999999</v>
      </c>
      <c r="AU360" t="s">
        <v>45</v>
      </c>
      <c r="AV360" s="37">
        <f t="shared" si="157"/>
        <v>228.2945</v>
      </c>
      <c r="AW360" t="s">
        <v>45</v>
      </c>
      <c r="AX360" s="37">
        <f t="shared" si="158"/>
        <v>228.2945</v>
      </c>
      <c r="AY360" t="s">
        <v>45</v>
      </c>
      <c r="AZ360" s="37">
        <f t="shared" si="159"/>
        <v>177.82939999999999</v>
      </c>
      <c r="BA360" t="s">
        <v>45</v>
      </c>
      <c r="BB360" s="37">
        <f t="shared" si="160"/>
        <v>127.36430000000001</v>
      </c>
      <c r="BC360" t="s">
        <v>45</v>
      </c>
      <c r="BD360" s="37">
        <f t="shared" si="161"/>
        <v>62.480600000000003</v>
      </c>
      <c r="BE360" t="s">
        <v>45</v>
      </c>
    </row>
    <row r="361" spans="1:57" x14ac:dyDescent="0.25">
      <c r="A361" s="71"/>
      <c r="B361" s="7" t="s">
        <v>424</v>
      </c>
      <c r="C361" s="4"/>
      <c r="D361" s="5">
        <v>66.37</v>
      </c>
      <c r="E361" s="37">
        <f t="shared" si="142"/>
        <v>53.096000000000004</v>
      </c>
      <c r="F361" s="37">
        <f t="shared" si="143"/>
        <v>17.256200000000003</v>
      </c>
      <c r="G361" s="37">
        <f t="shared" si="144"/>
        <v>64.378900000000002</v>
      </c>
      <c r="H361" s="37">
        <f t="shared" si="145"/>
        <v>63.051500000000004</v>
      </c>
      <c r="I361" t="s">
        <v>44</v>
      </c>
      <c r="J361" s="37">
        <f t="shared" si="162"/>
        <v>66.37</v>
      </c>
      <c r="K361" t="s">
        <v>45</v>
      </c>
      <c r="L361" s="37">
        <f t="shared" si="163"/>
        <v>49.113800000000005</v>
      </c>
      <c r="M361" t="s">
        <v>45</v>
      </c>
      <c r="N361" s="37">
        <f t="shared" si="164"/>
        <v>59.733000000000004</v>
      </c>
      <c r="O361" t="s">
        <v>45</v>
      </c>
      <c r="P361" s="37">
        <f t="shared" si="165"/>
        <v>53.096000000000004</v>
      </c>
      <c r="Q361" t="s">
        <v>45</v>
      </c>
      <c r="R361" s="37">
        <f t="shared" si="166"/>
        <v>64.378900000000002</v>
      </c>
      <c r="S361" t="s">
        <v>45</v>
      </c>
      <c r="T361" s="37">
        <f t="shared" si="167"/>
        <v>64.378900000000002</v>
      </c>
      <c r="U361" t="s">
        <v>45</v>
      </c>
      <c r="V361" s="37">
        <f t="shared" si="146"/>
        <v>53.096000000000004</v>
      </c>
      <c r="W361" t="s">
        <v>45</v>
      </c>
      <c r="X361" s="37">
        <f t="shared" si="147"/>
        <v>63.051500000000004</v>
      </c>
      <c r="Y361" t="s">
        <v>45</v>
      </c>
      <c r="Z361" s="37">
        <f t="shared" si="148"/>
        <v>63.051500000000004</v>
      </c>
      <c r="AA361" t="s">
        <v>45</v>
      </c>
      <c r="AB361" s="37">
        <f t="shared" si="149"/>
        <v>63.051500000000004</v>
      </c>
      <c r="AC361" t="s">
        <v>45</v>
      </c>
      <c r="AD361" s="37">
        <f t="shared" si="150"/>
        <v>63.051500000000004</v>
      </c>
      <c r="AE361" t="s">
        <v>45</v>
      </c>
      <c r="AF361" s="37">
        <f t="shared" si="151"/>
        <v>64.378900000000002</v>
      </c>
      <c r="AG361" t="s">
        <v>45</v>
      </c>
      <c r="AH361" s="37">
        <f t="shared" si="152"/>
        <v>49.113800000000005</v>
      </c>
      <c r="AI361" t="s">
        <v>45</v>
      </c>
      <c r="AJ361" s="37">
        <f t="shared" si="153"/>
        <v>49.113800000000005</v>
      </c>
      <c r="AK361" t="s">
        <v>45</v>
      </c>
      <c r="AL361" s="37">
        <f t="shared" si="154"/>
        <v>49.113800000000005</v>
      </c>
      <c r="AM361" t="s">
        <v>45</v>
      </c>
      <c r="AN361" s="37">
        <f t="shared" si="168"/>
        <v>63.051500000000004</v>
      </c>
      <c r="AO361" t="s">
        <v>45</v>
      </c>
      <c r="AP361" s="37">
        <f t="shared" si="141"/>
        <v>63.051500000000004</v>
      </c>
      <c r="AQ361" t="s">
        <v>45</v>
      </c>
      <c r="AR361" s="37">
        <f t="shared" si="155"/>
        <v>49.113800000000005</v>
      </c>
      <c r="AS361" t="s">
        <v>45</v>
      </c>
      <c r="AT361" s="37">
        <f t="shared" si="156"/>
        <v>49.113800000000005</v>
      </c>
      <c r="AU361" t="s">
        <v>45</v>
      </c>
      <c r="AV361" s="37">
        <f t="shared" si="157"/>
        <v>63.051500000000004</v>
      </c>
      <c r="AW361" t="s">
        <v>45</v>
      </c>
      <c r="AX361" s="37">
        <f t="shared" si="158"/>
        <v>63.051500000000004</v>
      </c>
      <c r="AY361" t="s">
        <v>45</v>
      </c>
      <c r="AZ361" s="37">
        <f t="shared" si="159"/>
        <v>49.113800000000005</v>
      </c>
      <c r="BA361" t="s">
        <v>45</v>
      </c>
      <c r="BB361" s="37">
        <f t="shared" si="160"/>
        <v>35.176100000000005</v>
      </c>
      <c r="BC361" t="s">
        <v>45</v>
      </c>
      <c r="BD361" s="37">
        <f t="shared" si="161"/>
        <v>17.256200000000003</v>
      </c>
      <c r="BE361" t="s">
        <v>45</v>
      </c>
    </row>
    <row r="362" spans="1:57" x14ac:dyDescent="0.25">
      <c r="A362" s="63"/>
      <c r="B362" s="7" t="s">
        <v>425</v>
      </c>
      <c r="C362" s="4" t="s">
        <v>426</v>
      </c>
      <c r="D362" s="5">
        <v>807.11</v>
      </c>
      <c r="E362" s="37">
        <f t="shared" si="142"/>
        <v>645.68799999999999</v>
      </c>
      <c r="F362" s="37">
        <f t="shared" si="143"/>
        <v>209.8486</v>
      </c>
      <c r="G362" s="37">
        <f t="shared" si="144"/>
        <v>782.89670000000001</v>
      </c>
      <c r="H362" s="37">
        <f t="shared" si="145"/>
        <v>766.75450000000001</v>
      </c>
      <c r="I362" t="s">
        <v>44</v>
      </c>
      <c r="J362" s="37">
        <f t="shared" si="162"/>
        <v>807.11</v>
      </c>
      <c r="K362" t="s">
        <v>45</v>
      </c>
      <c r="L362" s="37">
        <f t="shared" si="163"/>
        <v>597.26139999999998</v>
      </c>
      <c r="M362" t="s">
        <v>45</v>
      </c>
      <c r="N362" s="37">
        <f t="shared" si="164"/>
        <v>726.399</v>
      </c>
      <c r="O362" t="s">
        <v>45</v>
      </c>
      <c r="P362" s="37">
        <f t="shared" si="165"/>
        <v>645.6880000000001</v>
      </c>
      <c r="Q362" t="s">
        <v>45</v>
      </c>
      <c r="R362" s="37">
        <f t="shared" si="166"/>
        <v>782.89670000000001</v>
      </c>
      <c r="S362" t="s">
        <v>45</v>
      </c>
      <c r="T362" s="37">
        <f t="shared" si="167"/>
        <v>782.89670000000001</v>
      </c>
      <c r="U362" t="s">
        <v>45</v>
      </c>
      <c r="V362" s="37">
        <f t="shared" si="146"/>
        <v>645.6880000000001</v>
      </c>
      <c r="W362" t="s">
        <v>45</v>
      </c>
      <c r="X362" s="37">
        <f t="shared" si="147"/>
        <v>766.75450000000001</v>
      </c>
      <c r="Y362" t="s">
        <v>45</v>
      </c>
      <c r="Z362" s="37">
        <f t="shared" si="148"/>
        <v>766.75450000000001</v>
      </c>
      <c r="AA362" t="s">
        <v>45</v>
      </c>
      <c r="AB362" s="37">
        <f t="shared" si="149"/>
        <v>766.75450000000001</v>
      </c>
      <c r="AC362" t="s">
        <v>45</v>
      </c>
      <c r="AD362" s="37">
        <f t="shared" si="150"/>
        <v>766.75450000000001</v>
      </c>
      <c r="AE362" t="s">
        <v>45</v>
      </c>
      <c r="AF362" s="37">
        <f t="shared" si="151"/>
        <v>782.89670000000001</v>
      </c>
      <c r="AG362" t="s">
        <v>45</v>
      </c>
      <c r="AH362" s="37">
        <f t="shared" si="152"/>
        <v>597.26139999999998</v>
      </c>
      <c r="AI362" t="s">
        <v>45</v>
      </c>
      <c r="AJ362" s="37">
        <f t="shared" si="153"/>
        <v>597.26139999999998</v>
      </c>
      <c r="AK362" t="s">
        <v>45</v>
      </c>
      <c r="AL362" s="37">
        <f t="shared" si="154"/>
        <v>597.26139999999998</v>
      </c>
      <c r="AM362" t="s">
        <v>45</v>
      </c>
      <c r="AN362" s="37">
        <f t="shared" si="168"/>
        <v>766.75450000000001</v>
      </c>
      <c r="AO362" t="s">
        <v>45</v>
      </c>
      <c r="AP362" s="37">
        <f t="shared" si="141"/>
        <v>766.75450000000001</v>
      </c>
      <c r="AQ362" t="s">
        <v>45</v>
      </c>
      <c r="AR362" s="37">
        <f t="shared" si="155"/>
        <v>597.26139999999998</v>
      </c>
      <c r="AS362" t="s">
        <v>45</v>
      </c>
      <c r="AT362" s="37">
        <f t="shared" si="156"/>
        <v>597.26139999999998</v>
      </c>
      <c r="AU362" t="s">
        <v>45</v>
      </c>
      <c r="AV362" s="37">
        <f t="shared" si="157"/>
        <v>766.75450000000001</v>
      </c>
      <c r="AW362" t="s">
        <v>45</v>
      </c>
      <c r="AX362" s="37">
        <f t="shared" si="158"/>
        <v>766.75450000000001</v>
      </c>
      <c r="AY362" t="s">
        <v>45</v>
      </c>
      <c r="AZ362" s="37">
        <f t="shared" si="159"/>
        <v>597.26139999999998</v>
      </c>
      <c r="BA362" t="s">
        <v>45</v>
      </c>
      <c r="BB362" s="37">
        <f t="shared" si="160"/>
        <v>427.76830000000001</v>
      </c>
      <c r="BC362" t="s">
        <v>45</v>
      </c>
      <c r="BD362" s="37">
        <f t="shared" si="161"/>
        <v>209.8486</v>
      </c>
      <c r="BE362" t="s">
        <v>45</v>
      </c>
    </row>
    <row r="363" spans="1:57" x14ac:dyDescent="0.25">
      <c r="A363" s="62" t="s">
        <v>463</v>
      </c>
      <c r="B363" s="7" t="s">
        <v>464</v>
      </c>
      <c r="C363" s="4">
        <v>70492</v>
      </c>
      <c r="D363" s="5">
        <v>825.73</v>
      </c>
      <c r="E363" s="37">
        <f t="shared" si="142"/>
        <v>660.58400000000006</v>
      </c>
      <c r="F363" s="37">
        <f t="shared" si="143"/>
        <v>214.68980000000002</v>
      </c>
      <c r="G363" s="37">
        <f t="shared" si="144"/>
        <v>800.95809999999994</v>
      </c>
      <c r="H363" s="37">
        <f t="shared" si="145"/>
        <v>784.44349999999997</v>
      </c>
      <c r="I363" t="s">
        <v>44</v>
      </c>
      <c r="J363" s="37">
        <f t="shared" si="162"/>
        <v>825.73</v>
      </c>
      <c r="K363" t="s">
        <v>45</v>
      </c>
      <c r="L363" s="37">
        <f t="shared" si="163"/>
        <v>611.04020000000003</v>
      </c>
      <c r="M363" t="s">
        <v>45</v>
      </c>
      <c r="N363" s="37">
        <f t="shared" si="164"/>
        <v>743.15700000000004</v>
      </c>
      <c r="O363" t="s">
        <v>45</v>
      </c>
      <c r="P363" s="37">
        <f t="shared" si="165"/>
        <v>660.58400000000006</v>
      </c>
      <c r="Q363" t="s">
        <v>45</v>
      </c>
      <c r="R363" s="37">
        <f t="shared" si="166"/>
        <v>800.95809999999994</v>
      </c>
      <c r="S363" t="s">
        <v>45</v>
      </c>
      <c r="T363" s="37">
        <f t="shared" si="167"/>
        <v>800.95809999999994</v>
      </c>
      <c r="U363" t="s">
        <v>45</v>
      </c>
      <c r="V363" s="37">
        <f t="shared" si="146"/>
        <v>660.58400000000006</v>
      </c>
      <c r="W363" t="s">
        <v>45</v>
      </c>
      <c r="X363" s="37">
        <f t="shared" si="147"/>
        <v>784.44349999999997</v>
      </c>
      <c r="Y363" t="s">
        <v>45</v>
      </c>
      <c r="Z363" s="37">
        <f t="shared" si="148"/>
        <v>784.44349999999997</v>
      </c>
      <c r="AA363" t="s">
        <v>45</v>
      </c>
      <c r="AB363" s="37">
        <f t="shared" si="149"/>
        <v>784.44349999999997</v>
      </c>
      <c r="AC363" t="s">
        <v>45</v>
      </c>
      <c r="AD363" s="37">
        <f t="shared" si="150"/>
        <v>784.44349999999997</v>
      </c>
      <c r="AE363" t="s">
        <v>45</v>
      </c>
      <c r="AF363" s="37">
        <f t="shared" si="151"/>
        <v>800.95809999999994</v>
      </c>
      <c r="AG363" t="s">
        <v>45</v>
      </c>
      <c r="AH363" s="37">
        <f t="shared" si="152"/>
        <v>611.04020000000003</v>
      </c>
      <c r="AI363" t="s">
        <v>45</v>
      </c>
      <c r="AJ363" s="37">
        <f t="shared" si="153"/>
        <v>611.04020000000003</v>
      </c>
      <c r="AK363" t="s">
        <v>45</v>
      </c>
      <c r="AL363" s="37">
        <f t="shared" si="154"/>
        <v>611.04020000000003</v>
      </c>
      <c r="AM363" t="s">
        <v>45</v>
      </c>
      <c r="AN363" s="37">
        <f t="shared" si="168"/>
        <v>784.44349999999997</v>
      </c>
      <c r="AO363" t="s">
        <v>45</v>
      </c>
      <c r="AP363" s="37">
        <f t="shared" si="141"/>
        <v>784.44349999999997</v>
      </c>
      <c r="AQ363" t="s">
        <v>45</v>
      </c>
      <c r="AR363" s="37">
        <f t="shared" si="155"/>
        <v>611.04020000000003</v>
      </c>
      <c r="AS363" t="s">
        <v>45</v>
      </c>
      <c r="AT363" s="37">
        <f t="shared" si="156"/>
        <v>611.04020000000003</v>
      </c>
      <c r="AU363" t="s">
        <v>45</v>
      </c>
      <c r="AV363" s="37">
        <f t="shared" si="157"/>
        <v>784.44349999999997</v>
      </c>
      <c r="AW363" t="s">
        <v>45</v>
      </c>
      <c r="AX363" s="37">
        <f t="shared" si="158"/>
        <v>784.44349999999997</v>
      </c>
      <c r="AY363" t="s">
        <v>45</v>
      </c>
      <c r="AZ363" s="37">
        <f t="shared" si="159"/>
        <v>611.04020000000003</v>
      </c>
      <c r="BA363" t="s">
        <v>45</v>
      </c>
      <c r="BB363" s="37">
        <f t="shared" si="160"/>
        <v>437.63690000000003</v>
      </c>
      <c r="BC363" t="s">
        <v>45</v>
      </c>
      <c r="BD363" s="37">
        <f t="shared" si="161"/>
        <v>214.68980000000002</v>
      </c>
      <c r="BE363" t="s">
        <v>45</v>
      </c>
    </row>
    <row r="364" spans="1:57" x14ac:dyDescent="0.25">
      <c r="A364" s="71"/>
      <c r="B364" s="7" t="s">
        <v>465</v>
      </c>
      <c r="C364" s="4" t="s">
        <v>466</v>
      </c>
      <c r="D364" s="5">
        <v>280.3</v>
      </c>
      <c r="E364" s="37">
        <f t="shared" si="142"/>
        <v>224.24</v>
      </c>
      <c r="F364" s="37">
        <f t="shared" si="143"/>
        <v>72.878</v>
      </c>
      <c r="G364" s="37">
        <f t="shared" si="144"/>
        <v>271.89100000000002</v>
      </c>
      <c r="H364" s="37">
        <f t="shared" si="145"/>
        <v>266.28500000000003</v>
      </c>
      <c r="I364" t="s">
        <v>44</v>
      </c>
      <c r="J364" s="37">
        <v>134.72</v>
      </c>
      <c r="K364" t="s">
        <v>365</v>
      </c>
      <c r="L364" s="37">
        <f>D364*0.74</f>
        <v>207.422</v>
      </c>
      <c r="M364" t="s">
        <v>44</v>
      </c>
      <c r="N364" s="37">
        <v>134.72</v>
      </c>
      <c r="O364" t="s">
        <v>365</v>
      </c>
      <c r="P364" s="37">
        <v>134.72</v>
      </c>
      <c r="Q364" t="s">
        <v>365</v>
      </c>
      <c r="R364" s="37">
        <v>134.72</v>
      </c>
      <c r="S364" t="s">
        <v>365</v>
      </c>
      <c r="T364" s="37">
        <v>134.72</v>
      </c>
      <c r="U364" t="s">
        <v>365</v>
      </c>
      <c r="V364" s="37">
        <f t="shared" si="146"/>
        <v>224.24</v>
      </c>
      <c r="W364" t="s">
        <v>45</v>
      </c>
      <c r="X364" s="37">
        <f t="shared" si="147"/>
        <v>266.28500000000003</v>
      </c>
      <c r="Y364" t="s">
        <v>45</v>
      </c>
      <c r="Z364" s="37">
        <f t="shared" si="148"/>
        <v>266.28500000000003</v>
      </c>
      <c r="AA364" t="s">
        <v>45</v>
      </c>
      <c r="AB364" s="37">
        <f t="shared" si="149"/>
        <v>266.28500000000003</v>
      </c>
      <c r="AC364" t="s">
        <v>45</v>
      </c>
      <c r="AD364" s="37">
        <f t="shared" si="150"/>
        <v>266.28500000000003</v>
      </c>
      <c r="AE364" t="s">
        <v>45</v>
      </c>
      <c r="AF364" s="37">
        <f t="shared" si="151"/>
        <v>271.89100000000002</v>
      </c>
      <c r="AG364" t="s">
        <v>45</v>
      </c>
      <c r="AH364" s="37">
        <f t="shared" si="152"/>
        <v>207.422</v>
      </c>
      <c r="AI364" t="s">
        <v>45</v>
      </c>
      <c r="AJ364" s="37">
        <f t="shared" si="153"/>
        <v>207.422</v>
      </c>
      <c r="AK364" t="s">
        <v>45</v>
      </c>
      <c r="AL364" s="37">
        <f t="shared" si="154"/>
        <v>207.422</v>
      </c>
      <c r="AM364" t="s">
        <v>45</v>
      </c>
      <c r="AN364" s="37">
        <f t="shared" si="168"/>
        <v>266.28500000000003</v>
      </c>
      <c r="AO364" t="s">
        <v>45</v>
      </c>
      <c r="AP364" s="37">
        <f t="shared" si="141"/>
        <v>266.28500000000003</v>
      </c>
      <c r="AQ364" t="s">
        <v>45</v>
      </c>
      <c r="AR364" s="37">
        <f t="shared" si="155"/>
        <v>207.422</v>
      </c>
      <c r="AS364" t="s">
        <v>45</v>
      </c>
      <c r="AT364" s="37">
        <f t="shared" si="156"/>
        <v>207.422</v>
      </c>
      <c r="AU364" t="s">
        <v>45</v>
      </c>
      <c r="AV364" s="37">
        <f t="shared" si="157"/>
        <v>266.28500000000003</v>
      </c>
      <c r="AW364" t="s">
        <v>45</v>
      </c>
      <c r="AX364" s="37">
        <f t="shared" si="158"/>
        <v>266.28500000000003</v>
      </c>
      <c r="AY364" t="s">
        <v>45</v>
      </c>
      <c r="AZ364" s="37">
        <f t="shared" si="159"/>
        <v>207.422</v>
      </c>
      <c r="BA364" t="s">
        <v>45</v>
      </c>
      <c r="BB364" s="37">
        <f t="shared" si="160"/>
        <v>148.55900000000003</v>
      </c>
      <c r="BC364" t="s">
        <v>45</v>
      </c>
      <c r="BD364" s="37">
        <f t="shared" si="161"/>
        <v>72.878</v>
      </c>
      <c r="BE364" t="s">
        <v>45</v>
      </c>
    </row>
    <row r="365" spans="1:57" x14ac:dyDescent="0.25">
      <c r="A365" s="71"/>
      <c r="B365" s="7" t="s">
        <v>424</v>
      </c>
      <c r="C365" s="4"/>
      <c r="D365" s="5">
        <v>66.37</v>
      </c>
      <c r="E365" s="37">
        <f t="shared" si="142"/>
        <v>53.096000000000004</v>
      </c>
      <c r="F365" s="37">
        <f t="shared" si="143"/>
        <v>17.256200000000003</v>
      </c>
      <c r="G365" s="37">
        <f t="shared" si="144"/>
        <v>64.378900000000002</v>
      </c>
      <c r="H365" s="37">
        <f t="shared" si="145"/>
        <v>63.051500000000004</v>
      </c>
      <c r="I365" t="s">
        <v>44</v>
      </c>
      <c r="J365" s="37">
        <f t="shared" si="162"/>
        <v>66.37</v>
      </c>
      <c r="K365" t="s">
        <v>45</v>
      </c>
      <c r="L365" s="37">
        <f t="shared" si="163"/>
        <v>49.113800000000005</v>
      </c>
      <c r="M365" t="s">
        <v>45</v>
      </c>
      <c r="N365" s="37">
        <f t="shared" si="164"/>
        <v>59.733000000000004</v>
      </c>
      <c r="O365" t="s">
        <v>45</v>
      </c>
      <c r="P365" s="37">
        <f t="shared" si="165"/>
        <v>53.096000000000004</v>
      </c>
      <c r="Q365" t="s">
        <v>45</v>
      </c>
      <c r="R365" s="37">
        <f t="shared" si="166"/>
        <v>64.378900000000002</v>
      </c>
      <c r="S365" t="s">
        <v>45</v>
      </c>
      <c r="T365" s="37">
        <f t="shared" si="167"/>
        <v>64.378900000000002</v>
      </c>
      <c r="U365" t="s">
        <v>45</v>
      </c>
      <c r="V365" s="37">
        <f t="shared" si="146"/>
        <v>53.096000000000004</v>
      </c>
      <c r="W365" t="s">
        <v>45</v>
      </c>
      <c r="X365" s="37">
        <f t="shared" si="147"/>
        <v>63.051500000000004</v>
      </c>
      <c r="Y365" t="s">
        <v>45</v>
      </c>
      <c r="Z365" s="37">
        <f t="shared" si="148"/>
        <v>63.051500000000004</v>
      </c>
      <c r="AA365" t="s">
        <v>45</v>
      </c>
      <c r="AB365" s="37">
        <f t="shared" si="149"/>
        <v>63.051500000000004</v>
      </c>
      <c r="AC365" t="s">
        <v>45</v>
      </c>
      <c r="AD365" s="37">
        <f t="shared" si="150"/>
        <v>63.051500000000004</v>
      </c>
      <c r="AE365" t="s">
        <v>45</v>
      </c>
      <c r="AF365" s="37">
        <f t="shared" si="151"/>
        <v>64.378900000000002</v>
      </c>
      <c r="AG365" t="s">
        <v>45</v>
      </c>
      <c r="AH365" s="37">
        <f t="shared" si="152"/>
        <v>49.113800000000005</v>
      </c>
      <c r="AI365" t="s">
        <v>45</v>
      </c>
      <c r="AJ365" s="37">
        <f t="shared" si="153"/>
        <v>49.113800000000005</v>
      </c>
      <c r="AK365" t="s">
        <v>45</v>
      </c>
      <c r="AL365" s="37">
        <f t="shared" si="154"/>
        <v>49.113800000000005</v>
      </c>
      <c r="AM365" t="s">
        <v>45</v>
      </c>
      <c r="AN365" s="37">
        <f t="shared" si="168"/>
        <v>63.051500000000004</v>
      </c>
      <c r="AO365" t="s">
        <v>45</v>
      </c>
      <c r="AP365" s="37">
        <f t="shared" si="141"/>
        <v>63.051500000000004</v>
      </c>
      <c r="AQ365" t="s">
        <v>45</v>
      </c>
      <c r="AR365" s="37">
        <f t="shared" si="155"/>
        <v>49.113800000000005</v>
      </c>
      <c r="AS365" t="s">
        <v>45</v>
      </c>
      <c r="AT365" s="37">
        <f t="shared" si="156"/>
        <v>49.113800000000005</v>
      </c>
      <c r="AU365" t="s">
        <v>45</v>
      </c>
      <c r="AV365" s="37">
        <f t="shared" si="157"/>
        <v>63.051500000000004</v>
      </c>
      <c r="AW365" t="s">
        <v>45</v>
      </c>
      <c r="AX365" s="37">
        <f t="shared" si="158"/>
        <v>63.051500000000004</v>
      </c>
      <c r="AY365" t="s">
        <v>45</v>
      </c>
      <c r="AZ365" s="37">
        <f t="shared" si="159"/>
        <v>49.113800000000005</v>
      </c>
      <c r="BA365" t="s">
        <v>45</v>
      </c>
      <c r="BB365" s="37">
        <f t="shared" si="160"/>
        <v>35.176100000000005</v>
      </c>
      <c r="BC365" t="s">
        <v>45</v>
      </c>
      <c r="BD365" s="37">
        <f t="shared" si="161"/>
        <v>17.256200000000003</v>
      </c>
      <c r="BE365" t="s">
        <v>45</v>
      </c>
    </row>
    <row r="366" spans="1:57" x14ac:dyDescent="0.25">
      <c r="A366" s="63"/>
      <c r="B366" s="7" t="s">
        <v>425</v>
      </c>
      <c r="C366" s="4" t="s">
        <v>426</v>
      </c>
      <c r="D366" s="5">
        <v>807.11</v>
      </c>
      <c r="E366" s="37">
        <f t="shared" si="142"/>
        <v>645.68799999999999</v>
      </c>
      <c r="F366" s="37">
        <f t="shared" si="143"/>
        <v>209.8486</v>
      </c>
      <c r="G366" s="37">
        <f t="shared" si="144"/>
        <v>782.89670000000001</v>
      </c>
      <c r="H366" s="37">
        <f t="shared" si="145"/>
        <v>766.75450000000001</v>
      </c>
      <c r="I366" t="s">
        <v>44</v>
      </c>
      <c r="J366" s="37">
        <f t="shared" si="162"/>
        <v>807.11</v>
      </c>
      <c r="K366" t="s">
        <v>45</v>
      </c>
      <c r="L366" s="37">
        <f t="shared" si="163"/>
        <v>597.26139999999998</v>
      </c>
      <c r="M366" t="s">
        <v>45</v>
      </c>
      <c r="N366" s="37">
        <f t="shared" si="164"/>
        <v>726.399</v>
      </c>
      <c r="O366" t="s">
        <v>45</v>
      </c>
      <c r="P366" s="37">
        <f t="shared" si="165"/>
        <v>645.6880000000001</v>
      </c>
      <c r="Q366" t="s">
        <v>45</v>
      </c>
      <c r="R366" s="37">
        <f t="shared" si="166"/>
        <v>782.89670000000001</v>
      </c>
      <c r="S366" t="s">
        <v>45</v>
      </c>
      <c r="T366" s="37">
        <f t="shared" si="167"/>
        <v>782.89670000000001</v>
      </c>
      <c r="U366" t="s">
        <v>45</v>
      </c>
      <c r="V366" s="37">
        <f t="shared" si="146"/>
        <v>645.6880000000001</v>
      </c>
      <c r="W366" t="s">
        <v>45</v>
      </c>
      <c r="X366" s="37">
        <f t="shared" si="147"/>
        <v>766.75450000000001</v>
      </c>
      <c r="Y366" t="s">
        <v>45</v>
      </c>
      <c r="Z366" s="37">
        <f t="shared" si="148"/>
        <v>766.75450000000001</v>
      </c>
      <c r="AA366" t="s">
        <v>45</v>
      </c>
      <c r="AB366" s="37">
        <f t="shared" si="149"/>
        <v>766.75450000000001</v>
      </c>
      <c r="AC366" t="s">
        <v>45</v>
      </c>
      <c r="AD366" s="37">
        <f t="shared" si="150"/>
        <v>766.75450000000001</v>
      </c>
      <c r="AE366" t="s">
        <v>45</v>
      </c>
      <c r="AF366" s="37">
        <f t="shared" si="151"/>
        <v>782.89670000000001</v>
      </c>
      <c r="AG366" t="s">
        <v>45</v>
      </c>
      <c r="AH366" s="37">
        <f t="shared" si="152"/>
        <v>597.26139999999998</v>
      </c>
      <c r="AI366" t="s">
        <v>45</v>
      </c>
      <c r="AJ366" s="37">
        <f t="shared" si="153"/>
        <v>597.26139999999998</v>
      </c>
      <c r="AK366" t="s">
        <v>45</v>
      </c>
      <c r="AL366" s="37">
        <f t="shared" si="154"/>
        <v>597.26139999999998</v>
      </c>
      <c r="AM366" t="s">
        <v>45</v>
      </c>
      <c r="AN366" s="37">
        <f t="shared" si="168"/>
        <v>766.75450000000001</v>
      </c>
      <c r="AO366" t="s">
        <v>45</v>
      </c>
      <c r="AP366" s="37">
        <f t="shared" si="141"/>
        <v>766.75450000000001</v>
      </c>
      <c r="AQ366" t="s">
        <v>45</v>
      </c>
      <c r="AR366" s="37">
        <f t="shared" si="155"/>
        <v>597.26139999999998</v>
      </c>
      <c r="AS366" t="s">
        <v>45</v>
      </c>
      <c r="AT366" s="37">
        <f t="shared" si="156"/>
        <v>597.26139999999998</v>
      </c>
      <c r="AU366" t="s">
        <v>45</v>
      </c>
      <c r="AV366" s="37">
        <f t="shared" si="157"/>
        <v>766.75450000000001</v>
      </c>
      <c r="AW366" t="s">
        <v>45</v>
      </c>
      <c r="AX366" s="37">
        <f t="shared" si="158"/>
        <v>766.75450000000001</v>
      </c>
      <c r="AY366" t="s">
        <v>45</v>
      </c>
      <c r="AZ366" s="37">
        <f t="shared" si="159"/>
        <v>597.26139999999998</v>
      </c>
      <c r="BA366" t="s">
        <v>45</v>
      </c>
      <c r="BB366" s="37">
        <f t="shared" si="160"/>
        <v>427.76830000000001</v>
      </c>
      <c r="BC366" t="s">
        <v>45</v>
      </c>
      <c r="BD366" s="37">
        <f t="shared" si="161"/>
        <v>209.8486</v>
      </c>
      <c r="BE366" t="s">
        <v>45</v>
      </c>
    </row>
    <row r="367" spans="1:57" x14ac:dyDescent="0.25">
      <c r="A367" s="62" t="s">
        <v>467</v>
      </c>
      <c r="B367" s="7" t="s">
        <v>468</v>
      </c>
      <c r="C367" s="4">
        <v>70496</v>
      </c>
      <c r="D367" s="5">
        <v>971.16</v>
      </c>
      <c r="E367" s="37">
        <f t="shared" si="142"/>
        <v>776.928</v>
      </c>
      <c r="F367" s="37">
        <f t="shared" si="143"/>
        <v>252.5016</v>
      </c>
      <c r="G367" s="37">
        <f t="shared" si="144"/>
        <v>942.02519999999993</v>
      </c>
      <c r="H367" s="37">
        <f t="shared" si="145"/>
        <v>922.60199999999998</v>
      </c>
      <c r="I367" t="s">
        <v>44</v>
      </c>
      <c r="J367" s="37">
        <f t="shared" si="162"/>
        <v>971.16</v>
      </c>
      <c r="K367" t="s">
        <v>45</v>
      </c>
      <c r="L367" s="37">
        <f t="shared" si="163"/>
        <v>718.65839999999992</v>
      </c>
      <c r="M367" t="s">
        <v>45</v>
      </c>
      <c r="N367" s="37">
        <f t="shared" si="164"/>
        <v>874.04399999999998</v>
      </c>
      <c r="O367" t="s">
        <v>45</v>
      </c>
      <c r="P367" s="37">
        <f t="shared" si="165"/>
        <v>776.928</v>
      </c>
      <c r="Q367" t="s">
        <v>45</v>
      </c>
      <c r="R367" s="37">
        <f t="shared" si="166"/>
        <v>942.02519999999993</v>
      </c>
      <c r="S367" t="s">
        <v>45</v>
      </c>
      <c r="T367" s="37">
        <f t="shared" si="167"/>
        <v>942.02519999999993</v>
      </c>
      <c r="U367" t="s">
        <v>45</v>
      </c>
      <c r="V367" s="37">
        <f t="shared" si="146"/>
        <v>776.928</v>
      </c>
      <c r="W367" t="s">
        <v>45</v>
      </c>
      <c r="X367" s="37">
        <f t="shared" si="147"/>
        <v>922.60199999999998</v>
      </c>
      <c r="Y367" t="s">
        <v>45</v>
      </c>
      <c r="Z367" s="37">
        <f t="shared" si="148"/>
        <v>922.60199999999998</v>
      </c>
      <c r="AA367" t="s">
        <v>45</v>
      </c>
      <c r="AB367" s="37">
        <f t="shared" si="149"/>
        <v>922.60199999999998</v>
      </c>
      <c r="AC367" t="s">
        <v>45</v>
      </c>
      <c r="AD367" s="37">
        <f t="shared" si="150"/>
        <v>922.60199999999998</v>
      </c>
      <c r="AE367" t="s">
        <v>45</v>
      </c>
      <c r="AF367" s="37">
        <f t="shared" si="151"/>
        <v>942.02519999999993</v>
      </c>
      <c r="AG367" t="s">
        <v>45</v>
      </c>
      <c r="AH367" s="37">
        <f t="shared" si="152"/>
        <v>718.65839999999992</v>
      </c>
      <c r="AI367" t="s">
        <v>45</v>
      </c>
      <c r="AJ367" s="37">
        <f t="shared" si="153"/>
        <v>718.65839999999992</v>
      </c>
      <c r="AK367" t="s">
        <v>45</v>
      </c>
      <c r="AL367" s="37">
        <f t="shared" si="154"/>
        <v>718.65839999999992</v>
      </c>
      <c r="AM367" t="s">
        <v>45</v>
      </c>
      <c r="AN367" s="37">
        <f t="shared" si="168"/>
        <v>922.60199999999998</v>
      </c>
      <c r="AO367" t="s">
        <v>45</v>
      </c>
      <c r="AP367" s="37">
        <f t="shared" si="141"/>
        <v>922.60199999999998</v>
      </c>
      <c r="AQ367" t="s">
        <v>45</v>
      </c>
      <c r="AR367" s="37">
        <f t="shared" si="155"/>
        <v>718.65839999999992</v>
      </c>
      <c r="AS367" t="s">
        <v>45</v>
      </c>
      <c r="AT367" s="37">
        <f t="shared" si="156"/>
        <v>718.65839999999992</v>
      </c>
      <c r="AU367" t="s">
        <v>45</v>
      </c>
      <c r="AV367" s="37">
        <f t="shared" si="157"/>
        <v>922.60199999999998</v>
      </c>
      <c r="AW367" t="s">
        <v>45</v>
      </c>
      <c r="AX367" s="37">
        <f t="shared" si="158"/>
        <v>922.60199999999998</v>
      </c>
      <c r="AY367" t="s">
        <v>45</v>
      </c>
      <c r="AZ367" s="37">
        <f t="shared" si="159"/>
        <v>718.65839999999992</v>
      </c>
      <c r="BA367" t="s">
        <v>45</v>
      </c>
      <c r="BB367" s="37">
        <f t="shared" si="160"/>
        <v>514.71479999999997</v>
      </c>
      <c r="BC367" t="s">
        <v>45</v>
      </c>
      <c r="BD367" s="37">
        <f t="shared" si="161"/>
        <v>252.5016</v>
      </c>
      <c r="BE367" t="s">
        <v>45</v>
      </c>
    </row>
    <row r="368" spans="1:57" x14ac:dyDescent="0.25">
      <c r="A368" s="71"/>
      <c r="B368" s="7" t="s">
        <v>469</v>
      </c>
      <c r="C368" s="4" t="s">
        <v>470</v>
      </c>
      <c r="D368" s="5">
        <v>303.63</v>
      </c>
      <c r="E368" s="37">
        <f t="shared" si="142"/>
        <v>242.904</v>
      </c>
      <c r="F368" s="37">
        <f t="shared" si="143"/>
        <v>78.943799999999996</v>
      </c>
      <c r="G368" s="37">
        <f t="shared" si="144"/>
        <v>294.52109999999999</v>
      </c>
      <c r="H368" s="37">
        <f t="shared" si="145"/>
        <v>288.44849999999997</v>
      </c>
      <c r="I368" t="s">
        <v>44</v>
      </c>
      <c r="J368" s="37">
        <v>144.63</v>
      </c>
      <c r="K368" t="s">
        <v>365</v>
      </c>
      <c r="L368" s="37">
        <f>D368*0.74</f>
        <v>224.68619999999999</v>
      </c>
      <c r="M368" t="s">
        <v>44</v>
      </c>
      <c r="N368" s="37">
        <v>144.63</v>
      </c>
      <c r="O368" t="s">
        <v>365</v>
      </c>
      <c r="P368" s="37">
        <v>144.63</v>
      </c>
      <c r="Q368" t="s">
        <v>365</v>
      </c>
      <c r="R368" s="37">
        <v>144.63</v>
      </c>
      <c r="S368" t="s">
        <v>365</v>
      </c>
      <c r="T368" s="37">
        <v>144.63</v>
      </c>
      <c r="U368" t="s">
        <v>365</v>
      </c>
      <c r="V368" s="37">
        <f t="shared" si="146"/>
        <v>242.904</v>
      </c>
      <c r="W368" t="s">
        <v>45</v>
      </c>
      <c r="X368" s="37">
        <f t="shared" si="147"/>
        <v>288.44849999999997</v>
      </c>
      <c r="Y368" t="s">
        <v>45</v>
      </c>
      <c r="Z368" s="37">
        <f t="shared" si="148"/>
        <v>288.44849999999997</v>
      </c>
      <c r="AA368" t="s">
        <v>45</v>
      </c>
      <c r="AB368" s="37">
        <f t="shared" si="149"/>
        <v>288.44849999999997</v>
      </c>
      <c r="AC368" t="s">
        <v>45</v>
      </c>
      <c r="AD368" s="37">
        <f t="shared" si="150"/>
        <v>288.44849999999997</v>
      </c>
      <c r="AE368" t="s">
        <v>45</v>
      </c>
      <c r="AF368" s="37">
        <f t="shared" si="151"/>
        <v>294.52109999999999</v>
      </c>
      <c r="AG368" t="s">
        <v>45</v>
      </c>
      <c r="AH368" s="37">
        <f t="shared" si="152"/>
        <v>224.68619999999999</v>
      </c>
      <c r="AI368" t="s">
        <v>45</v>
      </c>
      <c r="AJ368" s="37">
        <f t="shared" si="153"/>
        <v>224.68619999999999</v>
      </c>
      <c r="AK368" t="s">
        <v>45</v>
      </c>
      <c r="AL368" s="37">
        <f t="shared" si="154"/>
        <v>224.68619999999999</v>
      </c>
      <c r="AM368" t="s">
        <v>45</v>
      </c>
      <c r="AN368" s="37">
        <f t="shared" si="168"/>
        <v>288.44849999999997</v>
      </c>
      <c r="AO368" t="s">
        <v>45</v>
      </c>
      <c r="AP368" s="37">
        <f t="shared" si="141"/>
        <v>288.44849999999997</v>
      </c>
      <c r="AQ368" t="s">
        <v>45</v>
      </c>
      <c r="AR368" s="37">
        <f t="shared" si="155"/>
        <v>224.68619999999999</v>
      </c>
      <c r="AS368" t="s">
        <v>45</v>
      </c>
      <c r="AT368" s="37">
        <f t="shared" si="156"/>
        <v>224.68619999999999</v>
      </c>
      <c r="AU368" t="s">
        <v>45</v>
      </c>
      <c r="AV368" s="37">
        <f t="shared" si="157"/>
        <v>288.44849999999997</v>
      </c>
      <c r="AW368" t="s">
        <v>45</v>
      </c>
      <c r="AX368" s="37">
        <f t="shared" si="158"/>
        <v>288.44849999999997</v>
      </c>
      <c r="AY368" t="s">
        <v>45</v>
      </c>
      <c r="AZ368" s="37">
        <f t="shared" si="159"/>
        <v>224.68619999999999</v>
      </c>
      <c r="BA368" t="s">
        <v>45</v>
      </c>
      <c r="BB368" s="37">
        <f t="shared" si="160"/>
        <v>160.9239</v>
      </c>
      <c r="BC368" t="s">
        <v>45</v>
      </c>
      <c r="BD368" s="37">
        <f t="shared" si="161"/>
        <v>78.943799999999996</v>
      </c>
      <c r="BE368" t="s">
        <v>45</v>
      </c>
    </row>
    <row r="369" spans="1:57" x14ac:dyDescent="0.25">
      <c r="A369" s="71"/>
      <c r="B369" s="7" t="s">
        <v>424</v>
      </c>
      <c r="C369" s="4"/>
      <c r="D369" s="5">
        <v>66.37</v>
      </c>
      <c r="E369" s="37">
        <f t="shared" si="142"/>
        <v>53.096000000000004</v>
      </c>
      <c r="F369" s="37">
        <f t="shared" si="143"/>
        <v>17.256200000000003</v>
      </c>
      <c r="G369" s="37">
        <f t="shared" si="144"/>
        <v>64.378900000000002</v>
      </c>
      <c r="H369" s="37">
        <f t="shared" si="145"/>
        <v>63.051500000000004</v>
      </c>
      <c r="I369" t="s">
        <v>44</v>
      </c>
      <c r="J369" s="37">
        <f t="shared" si="162"/>
        <v>66.37</v>
      </c>
      <c r="K369" t="s">
        <v>45</v>
      </c>
      <c r="L369" s="37">
        <f t="shared" si="163"/>
        <v>49.113800000000005</v>
      </c>
      <c r="M369" t="s">
        <v>45</v>
      </c>
      <c r="N369" s="37">
        <f t="shared" si="164"/>
        <v>59.733000000000004</v>
      </c>
      <c r="O369" t="s">
        <v>45</v>
      </c>
      <c r="P369" s="37">
        <f t="shared" si="165"/>
        <v>53.096000000000004</v>
      </c>
      <c r="Q369" t="s">
        <v>45</v>
      </c>
      <c r="R369" s="37">
        <f t="shared" si="166"/>
        <v>64.378900000000002</v>
      </c>
      <c r="S369" t="s">
        <v>45</v>
      </c>
      <c r="T369" s="37">
        <f t="shared" si="167"/>
        <v>64.378900000000002</v>
      </c>
      <c r="U369" t="s">
        <v>45</v>
      </c>
      <c r="V369" s="37">
        <f t="shared" si="146"/>
        <v>53.096000000000004</v>
      </c>
      <c r="W369" t="s">
        <v>45</v>
      </c>
      <c r="X369" s="37">
        <f t="shared" si="147"/>
        <v>63.051500000000004</v>
      </c>
      <c r="Y369" t="s">
        <v>45</v>
      </c>
      <c r="Z369" s="37">
        <f t="shared" si="148"/>
        <v>63.051500000000004</v>
      </c>
      <c r="AA369" t="s">
        <v>45</v>
      </c>
      <c r="AB369" s="37">
        <f t="shared" si="149"/>
        <v>63.051500000000004</v>
      </c>
      <c r="AC369" t="s">
        <v>45</v>
      </c>
      <c r="AD369" s="37">
        <f t="shared" si="150"/>
        <v>63.051500000000004</v>
      </c>
      <c r="AE369" t="s">
        <v>45</v>
      </c>
      <c r="AF369" s="37">
        <f t="shared" si="151"/>
        <v>64.378900000000002</v>
      </c>
      <c r="AG369" t="s">
        <v>45</v>
      </c>
      <c r="AH369" s="37">
        <f t="shared" si="152"/>
        <v>49.113800000000005</v>
      </c>
      <c r="AI369" t="s">
        <v>45</v>
      </c>
      <c r="AJ369" s="37">
        <f t="shared" si="153"/>
        <v>49.113800000000005</v>
      </c>
      <c r="AK369" t="s">
        <v>45</v>
      </c>
      <c r="AL369" s="37">
        <f t="shared" si="154"/>
        <v>49.113800000000005</v>
      </c>
      <c r="AM369" t="s">
        <v>45</v>
      </c>
      <c r="AN369" s="37">
        <f t="shared" si="168"/>
        <v>63.051500000000004</v>
      </c>
      <c r="AO369" t="s">
        <v>45</v>
      </c>
      <c r="AP369" s="37">
        <f t="shared" si="141"/>
        <v>63.051500000000004</v>
      </c>
      <c r="AQ369" t="s">
        <v>45</v>
      </c>
      <c r="AR369" s="37">
        <f t="shared" si="155"/>
        <v>49.113800000000005</v>
      </c>
      <c r="AS369" t="s">
        <v>45</v>
      </c>
      <c r="AT369" s="37">
        <f t="shared" si="156"/>
        <v>49.113800000000005</v>
      </c>
      <c r="AU369" t="s">
        <v>45</v>
      </c>
      <c r="AV369" s="37">
        <f t="shared" si="157"/>
        <v>63.051500000000004</v>
      </c>
      <c r="AW369" t="s">
        <v>45</v>
      </c>
      <c r="AX369" s="37">
        <f t="shared" si="158"/>
        <v>63.051500000000004</v>
      </c>
      <c r="AY369" t="s">
        <v>45</v>
      </c>
      <c r="AZ369" s="37">
        <f t="shared" si="159"/>
        <v>49.113800000000005</v>
      </c>
      <c r="BA369" t="s">
        <v>45</v>
      </c>
      <c r="BB369" s="37">
        <f t="shared" si="160"/>
        <v>35.176100000000005</v>
      </c>
      <c r="BC369" t="s">
        <v>45</v>
      </c>
      <c r="BD369" s="37">
        <f t="shared" si="161"/>
        <v>17.256200000000003</v>
      </c>
      <c r="BE369" t="s">
        <v>45</v>
      </c>
    </row>
    <row r="370" spans="1:57" x14ac:dyDescent="0.25">
      <c r="A370" s="63"/>
      <c r="B370" s="7" t="s">
        <v>425</v>
      </c>
      <c r="C370" s="4" t="s">
        <v>426</v>
      </c>
      <c r="D370" s="5">
        <v>807.11</v>
      </c>
      <c r="E370" s="37">
        <f t="shared" si="142"/>
        <v>645.68799999999999</v>
      </c>
      <c r="F370" s="37">
        <f t="shared" si="143"/>
        <v>209.8486</v>
      </c>
      <c r="G370" s="37">
        <f t="shared" si="144"/>
        <v>782.89670000000001</v>
      </c>
      <c r="H370" s="37">
        <f t="shared" si="145"/>
        <v>766.75450000000001</v>
      </c>
      <c r="I370" t="s">
        <v>44</v>
      </c>
      <c r="J370" s="37">
        <f t="shared" si="162"/>
        <v>807.11</v>
      </c>
      <c r="K370" t="s">
        <v>45</v>
      </c>
      <c r="L370" s="37">
        <f t="shared" si="163"/>
        <v>597.26139999999998</v>
      </c>
      <c r="M370" t="s">
        <v>45</v>
      </c>
      <c r="N370" s="37">
        <f t="shared" si="164"/>
        <v>726.399</v>
      </c>
      <c r="O370" t="s">
        <v>45</v>
      </c>
      <c r="P370" s="37">
        <f t="shared" si="165"/>
        <v>645.6880000000001</v>
      </c>
      <c r="Q370" t="s">
        <v>45</v>
      </c>
      <c r="R370" s="37">
        <f t="shared" si="166"/>
        <v>782.89670000000001</v>
      </c>
      <c r="S370" t="s">
        <v>45</v>
      </c>
      <c r="T370" s="37">
        <f t="shared" si="167"/>
        <v>782.89670000000001</v>
      </c>
      <c r="U370" t="s">
        <v>45</v>
      </c>
      <c r="V370" s="37">
        <f t="shared" si="146"/>
        <v>645.6880000000001</v>
      </c>
      <c r="W370" t="s">
        <v>45</v>
      </c>
      <c r="X370" s="37">
        <f t="shared" si="147"/>
        <v>766.75450000000001</v>
      </c>
      <c r="Y370" t="s">
        <v>45</v>
      </c>
      <c r="Z370" s="37">
        <f t="shared" si="148"/>
        <v>766.75450000000001</v>
      </c>
      <c r="AA370" t="s">
        <v>45</v>
      </c>
      <c r="AB370" s="37">
        <f t="shared" si="149"/>
        <v>766.75450000000001</v>
      </c>
      <c r="AC370" t="s">
        <v>45</v>
      </c>
      <c r="AD370" s="37">
        <f t="shared" si="150"/>
        <v>766.75450000000001</v>
      </c>
      <c r="AE370" t="s">
        <v>45</v>
      </c>
      <c r="AF370" s="37">
        <f t="shared" si="151"/>
        <v>782.89670000000001</v>
      </c>
      <c r="AG370" t="s">
        <v>45</v>
      </c>
      <c r="AH370" s="37">
        <f t="shared" si="152"/>
        <v>597.26139999999998</v>
      </c>
      <c r="AI370" t="s">
        <v>45</v>
      </c>
      <c r="AJ370" s="37">
        <f t="shared" si="153"/>
        <v>597.26139999999998</v>
      </c>
      <c r="AK370" t="s">
        <v>45</v>
      </c>
      <c r="AL370" s="37">
        <f t="shared" si="154"/>
        <v>597.26139999999998</v>
      </c>
      <c r="AM370" t="s">
        <v>45</v>
      </c>
      <c r="AN370" s="37">
        <f t="shared" si="168"/>
        <v>766.75450000000001</v>
      </c>
      <c r="AO370" t="s">
        <v>45</v>
      </c>
      <c r="AP370" s="37">
        <f t="shared" si="141"/>
        <v>766.75450000000001</v>
      </c>
      <c r="AQ370" t="s">
        <v>45</v>
      </c>
      <c r="AR370" s="37">
        <f t="shared" si="155"/>
        <v>597.26139999999998</v>
      </c>
      <c r="AS370" t="s">
        <v>45</v>
      </c>
      <c r="AT370" s="37">
        <f t="shared" si="156"/>
        <v>597.26139999999998</v>
      </c>
      <c r="AU370" t="s">
        <v>45</v>
      </c>
      <c r="AV370" s="37">
        <f t="shared" si="157"/>
        <v>766.75450000000001</v>
      </c>
      <c r="AW370" t="s">
        <v>45</v>
      </c>
      <c r="AX370" s="37">
        <f t="shared" si="158"/>
        <v>766.75450000000001</v>
      </c>
      <c r="AY370" t="s">
        <v>45</v>
      </c>
      <c r="AZ370" s="37">
        <f t="shared" si="159"/>
        <v>597.26139999999998</v>
      </c>
      <c r="BA370" t="s">
        <v>45</v>
      </c>
      <c r="BB370" s="37">
        <f t="shared" si="160"/>
        <v>427.76830000000001</v>
      </c>
      <c r="BC370" t="s">
        <v>45</v>
      </c>
      <c r="BD370" s="37">
        <f t="shared" si="161"/>
        <v>209.8486</v>
      </c>
      <c r="BE370" t="s">
        <v>45</v>
      </c>
    </row>
    <row r="371" spans="1:57" x14ac:dyDescent="0.25">
      <c r="A371" s="62" t="s">
        <v>471</v>
      </c>
      <c r="B371" s="7" t="s">
        <v>472</v>
      </c>
      <c r="C371" s="4">
        <v>70498</v>
      </c>
      <c r="D371" s="5">
        <v>971.16</v>
      </c>
      <c r="E371" s="37">
        <f t="shared" si="142"/>
        <v>776.928</v>
      </c>
      <c r="F371" s="37">
        <f t="shared" si="143"/>
        <v>252.5016</v>
      </c>
      <c r="G371" s="37">
        <f t="shared" si="144"/>
        <v>942.02519999999993</v>
      </c>
      <c r="H371" s="37">
        <f t="shared" si="145"/>
        <v>922.60199999999998</v>
      </c>
      <c r="I371" t="s">
        <v>44</v>
      </c>
      <c r="J371" s="37">
        <f t="shared" si="162"/>
        <v>971.16</v>
      </c>
      <c r="K371" t="s">
        <v>45</v>
      </c>
      <c r="L371" s="37">
        <f t="shared" si="163"/>
        <v>718.65839999999992</v>
      </c>
      <c r="M371" t="s">
        <v>45</v>
      </c>
      <c r="N371" s="37">
        <f t="shared" si="164"/>
        <v>874.04399999999998</v>
      </c>
      <c r="O371" t="s">
        <v>45</v>
      </c>
      <c r="P371" s="37">
        <f t="shared" si="165"/>
        <v>776.928</v>
      </c>
      <c r="Q371" t="s">
        <v>45</v>
      </c>
      <c r="R371" s="37">
        <f t="shared" si="166"/>
        <v>942.02519999999993</v>
      </c>
      <c r="S371" t="s">
        <v>45</v>
      </c>
      <c r="T371" s="37">
        <f t="shared" si="167"/>
        <v>942.02519999999993</v>
      </c>
      <c r="U371" t="s">
        <v>45</v>
      </c>
      <c r="V371" s="37">
        <f t="shared" si="146"/>
        <v>776.928</v>
      </c>
      <c r="W371" t="s">
        <v>45</v>
      </c>
      <c r="X371" s="37">
        <f t="shared" si="147"/>
        <v>922.60199999999998</v>
      </c>
      <c r="Y371" t="s">
        <v>45</v>
      </c>
      <c r="Z371" s="37">
        <f t="shared" si="148"/>
        <v>922.60199999999998</v>
      </c>
      <c r="AA371" t="s">
        <v>45</v>
      </c>
      <c r="AB371" s="37">
        <f t="shared" si="149"/>
        <v>922.60199999999998</v>
      </c>
      <c r="AC371" t="s">
        <v>45</v>
      </c>
      <c r="AD371" s="37">
        <f t="shared" si="150"/>
        <v>922.60199999999998</v>
      </c>
      <c r="AE371" t="s">
        <v>45</v>
      </c>
      <c r="AF371" s="37">
        <f t="shared" si="151"/>
        <v>942.02519999999993</v>
      </c>
      <c r="AG371" t="s">
        <v>45</v>
      </c>
      <c r="AH371" s="37">
        <f t="shared" si="152"/>
        <v>718.65839999999992</v>
      </c>
      <c r="AI371" t="s">
        <v>45</v>
      </c>
      <c r="AJ371" s="37">
        <f t="shared" si="153"/>
        <v>718.65839999999992</v>
      </c>
      <c r="AK371" t="s">
        <v>45</v>
      </c>
      <c r="AL371" s="37">
        <f t="shared" si="154"/>
        <v>718.65839999999992</v>
      </c>
      <c r="AM371" t="s">
        <v>45</v>
      </c>
      <c r="AN371" s="37">
        <f t="shared" si="168"/>
        <v>922.60199999999998</v>
      </c>
      <c r="AO371" t="s">
        <v>45</v>
      </c>
      <c r="AP371" s="37">
        <f t="shared" si="141"/>
        <v>922.60199999999998</v>
      </c>
      <c r="AQ371" t="s">
        <v>45</v>
      </c>
      <c r="AR371" s="37">
        <f t="shared" si="155"/>
        <v>718.65839999999992</v>
      </c>
      <c r="AS371" t="s">
        <v>45</v>
      </c>
      <c r="AT371" s="37">
        <f t="shared" si="156"/>
        <v>718.65839999999992</v>
      </c>
      <c r="AU371" t="s">
        <v>45</v>
      </c>
      <c r="AV371" s="37">
        <f t="shared" si="157"/>
        <v>922.60199999999998</v>
      </c>
      <c r="AW371" t="s">
        <v>45</v>
      </c>
      <c r="AX371" s="37">
        <f t="shared" si="158"/>
        <v>922.60199999999998</v>
      </c>
      <c r="AY371" t="s">
        <v>45</v>
      </c>
      <c r="AZ371" s="37">
        <f t="shared" si="159"/>
        <v>718.65839999999992</v>
      </c>
      <c r="BA371" t="s">
        <v>45</v>
      </c>
      <c r="BB371" s="37">
        <f t="shared" si="160"/>
        <v>514.71479999999997</v>
      </c>
      <c r="BC371" t="s">
        <v>45</v>
      </c>
      <c r="BD371" s="37">
        <f t="shared" si="161"/>
        <v>252.5016</v>
      </c>
      <c r="BE371" t="s">
        <v>45</v>
      </c>
    </row>
    <row r="372" spans="1:57" x14ac:dyDescent="0.25">
      <c r="A372" s="63"/>
      <c r="B372" s="7" t="s">
        <v>473</v>
      </c>
      <c r="C372" s="4" t="s">
        <v>474</v>
      </c>
      <c r="D372" s="5">
        <v>303.63</v>
      </c>
      <c r="E372" s="37">
        <f t="shared" si="142"/>
        <v>242.904</v>
      </c>
      <c r="F372" s="37">
        <f t="shared" si="143"/>
        <v>78.943799999999996</v>
      </c>
      <c r="G372" s="37">
        <f t="shared" si="144"/>
        <v>294.52109999999999</v>
      </c>
      <c r="H372" s="37">
        <f t="shared" si="145"/>
        <v>288.44849999999997</v>
      </c>
      <c r="I372" t="s">
        <v>44</v>
      </c>
      <c r="J372" s="37">
        <v>144.63</v>
      </c>
      <c r="K372" t="s">
        <v>365</v>
      </c>
      <c r="L372" s="37">
        <f>D372*0.74</f>
        <v>224.68619999999999</v>
      </c>
      <c r="M372" t="s">
        <v>44</v>
      </c>
      <c r="N372" s="37">
        <v>144.63</v>
      </c>
      <c r="O372" t="s">
        <v>365</v>
      </c>
      <c r="P372" s="37">
        <v>144.63</v>
      </c>
      <c r="Q372" t="s">
        <v>365</v>
      </c>
      <c r="R372" s="37">
        <v>144.63</v>
      </c>
      <c r="S372" t="s">
        <v>365</v>
      </c>
      <c r="T372" s="37">
        <v>144.63</v>
      </c>
      <c r="U372" t="s">
        <v>365</v>
      </c>
      <c r="V372" s="37">
        <f t="shared" si="146"/>
        <v>242.904</v>
      </c>
      <c r="W372" t="s">
        <v>45</v>
      </c>
      <c r="X372" s="37">
        <f t="shared" si="147"/>
        <v>288.44849999999997</v>
      </c>
      <c r="Y372" t="s">
        <v>45</v>
      </c>
      <c r="Z372" s="37">
        <f t="shared" si="148"/>
        <v>288.44849999999997</v>
      </c>
      <c r="AA372" t="s">
        <v>45</v>
      </c>
      <c r="AB372" s="37">
        <f t="shared" si="149"/>
        <v>288.44849999999997</v>
      </c>
      <c r="AC372" t="s">
        <v>45</v>
      </c>
      <c r="AD372" s="37">
        <f t="shared" si="150"/>
        <v>288.44849999999997</v>
      </c>
      <c r="AE372" t="s">
        <v>45</v>
      </c>
      <c r="AF372" s="37">
        <f t="shared" si="151"/>
        <v>294.52109999999999</v>
      </c>
      <c r="AG372" t="s">
        <v>45</v>
      </c>
      <c r="AH372" s="37">
        <f t="shared" si="152"/>
        <v>224.68619999999999</v>
      </c>
      <c r="AI372" t="s">
        <v>45</v>
      </c>
      <c r="AJ372" s="37">
        <f t="shared" si="153"/>
        <v>224.68619999999999</v>
      </c>
      <c r="AK372" t="s">
        <v>45</v>
      </c>
      <c r="AL372" s="37">
        <f t="shared" si="154"/>
        <v>224.68619999999999</v>
      </c>
      <c r="AM372" t="s">
        <v>45</v>
      </c>
      <c r="AN372" s="37">
        <f t="shared" si="168"/>
        <v>288.44849999999997</v>
      </c>
      <c r="AO372" t="s">
        <v>45</v>
      </c>
      <c r="AP372" s="37">
        <f t="shared" si="141"/>
        <v>288.44849999999997</v>
      </c>
      <c r="AQ372" t="s">
        <v>45</v>
      </c>
      <c r="AR372" s="37">
        <f t="shared" si="155"/>
        <v>224.68619999999999</v>
      </c>
      <c r="AS372" t="s">
        <v>45</v>
      </c>
      <c r="AT372" s="37">
        <f t="shared" si="156"/>
        <v>224.68619999999999</v>
      </c>
      <c r="AU372" t="s">
        <v>45</v>
      </c>
      <c r="AV372" s="37">
        <f t="shared" si="157"/>
        <v>288.44849999999997</v>
      </c>
      <c r="AW372" t="s">
        <v>45</v>
      </c>
      <c r="AX372" s="37">
        <f t="shared" si="158"/>
        <v>288.44849999999997</v>
      </c>
      <c r="AY372" t="s">
        <v>45</v>
      </c>
      <c r="AZ372" s="37">
        <f t="shared" si="159"/>
        <v>224.68619999999999</v>
      </c>
      <c r="BA372" t="s">
        <v>45</v>
      </c>
      <c r="BB372" s="37">
        <f t="shared" si="160"/>
        <v>160.9239</v>
      </c>
      <c r="BC372" t="s">
        <v>45</v>
      </c>
      <c r="BD372" s="37">
        <f t="shared" si="161"/>
        <v>78.943799999999996</v>
      </c>
      <c r="BE372" t="s">
        <v>45</v>
      </c>
    </row>
    <row r="373" spans="1:57" x14ac:dyDescent="0.25">
      <c r="A373" s="62" t="s">
        <v>475</v>
      </c>
      <c r="B373" s="7" t="s">
        <v>476</v>
      </c>
      <c r="C373" s="4">
        <v>70540</v>
      </c>
      <c r="D373" s="5">
        <v>896.35</v>
      </c>
      <c r="E373" s="37">
        <f t="shared" si="142"/>
        <v>717.08</v>
      </c>
      <c r="F373" s="37">
        <f t="shared" si="143"/>
        <v>233.05100000000002</v>
      </c>
      <c r="G373" s="37">
        <f t="shared" si="144"/>
        <v>869.45950000000005</v>
      </c>
      <c r="H373" s="37">
        <f t="shared" si="145"/>
        <v>851.53250000000003</v>
      </c>
      <c r="I373" t="s">
        <v>44</v>
      </c>
      <c r="J373" s="37">
        <f t="shared" si="162"/>
        <v>896.35</v>
      </c>
      <c r="K373" t="s">
        <v>45</v>
      </c>
      <c r="L373" s="37">
        <f t="shared" si="163"/>
        <v>663.29899999999998</v>
      </c>
      <c r="M373" t="s">
        <v>45</v>
      </c>
      <c r="N373" s="37">
        <f t="shared" si="164"/>
        <v>806.71500000000003</v>
      </c>
      <c r="O373" t="s">
        <v>45</v>
      </c>
      <c r="P373" s="37">
        <f t="shared" si="165"/>
        <v>717.08</v>
      </c>
      <c r="Q373" t="s">
        <v>45</v>
      </c>
      <c r="R373" s="37">
        <f t="shared" si="166"/>
        <v>869.45950000000005</v>
      </c>
      <c r="S373" t="s">
        <v>45</v>
      </c>
      <c r="T373" s="37">
        <f t="shared" si="167"/>
        <v>869.45950000000005</v>
      </c>
      <c r="U373" t="s">
        <v>45</v>
      </c>
      <c r="V373" s="37">
        <f t="shared" si="146"/>
        <v>717.08</v>
      </c>
      <c r="W373" t="s">
        <v>45</v>
      </c>
      <c r="X373" s="37">
        <f t="shared" si="147"/>
        <v>851.53250000000003</v>
      </c>
      <c r="Y373" t="s">
        <v>45</v>
      </c>
      <c r="Z373" s="37">
        <f t="shared" si="148"/>
        <v>851.53250000000003</v>
      </c>
      <c r="AA373" t="s">
        <v>45</v>
      </c>
      <c r="AB373" s="37">
        <f t="shared" si="149"/>
        <v>851.53250000000003</v>
      </c>
      <c r="AC373" t="s">
        <v>45</v>
      </c>
      <c r="AD373" s="37">
        <f t="shared" si="150"/>
        <v>851.53250000000003</v>
      </c>
      <c r="AE373" t="s">
        <v>45</v>
      </c>
      <c r="AF373" s="37">
        <f t="shared" si="151"/>
        <v>869.45950000000005</v>
      </c>
      <c r="AG373" t="s">
        <v>45</v>
      </c>
      <c r="AH373" s="37">
        <f t="shared" si="152"/>
        <v>663.29899999999998</v>
      </c>
      <c r="AI373" t="s">
        <v>45</v>
      </c>
      <c r="AJ373" s="37">
        <f t="shared" si="153"/>
        <v>663.29899999999998</v>
      </c>
      <c r="AK373" t="s">
        <v>45</v>
      </c>
      <c r="AL373" s="37">
        <f t="shared" si="154"/>
        <v>663.29899999999998</v>
      </c>
      <c r="AM373" t="s">
        <v>45</v>
      </c>
      <c r="AN373" s="37">
        <f t="shared" si="168"/>
        <v>851.53250000000003</v>
      </c>
      <c r="AO373" t="s">
        <v>45</v>
      </c>
      <c r="AP373" s="37">
        <f t="shared" si="141"/>
        <v>851.53250000000003</v>
      </c>
      <c r="AQ373" t="s">
        <v>45</v>
      </c>
      <c r="AR373" s="37">
        <f t="shared" si="155"/>
        <v>663.29899999999998</v>
      </c>
      <c r="AS373" t="s">
        <v>45</v>
      </c>
      <c r="AT373" s="37">
        <f t="shared" si="156"/>
        <v>663.29899999999998</v>
      </c>
      <c r="AU373" t="s">
        <v>45</v>
      </c>
      <c r="AV373" s="37">
        <f t="shared" si="157"/>
        <v>851.53250000000003</v>
      </c>
      <c r="AW373" t="s">
        <v>45</v>
      </c>
      <c r="AX373" s="37">
        <f t="shared" si="158"/>
        <v>851.53250000000003</v>
      </c>
      <c r="AY373" t="s">
        <v>45</v>
      </c>
      <c r="AZ373" s="37">
        <f t="shared" si="159"/>
        <v>663.29899999999998</v>
      </c>
      <c r="BA373" t="s">
        <v>45</v>
      </c>
      <c r="BB373" s="37">
        <f t="shared" si="160"/>
        <v>475.06550000000004</v>
      </c>
      <c r="BC373" t="s">
        <v>45</v>
      </c>
      <c r="BD373" s="37">
        <f t="shared" si="161"/>
        <v>233.05100000000002</v>
      </c>
      <c r="BE373" t="s">
        <v>45</v>
      </c>
    </row>
    <row r="374" spans="1:57" x14ac:dyDescent="0.25">
      <c r="A374" s="63"/>
      <c r="B374" s="7" t="s">
        <v>477</v>
      </c>
      <c r="C374" s="4" t="s">
        <v>478</v>
      </c>
      <c r="D374" s="5">
        <v>234.33</v>
      </c>
      <c r="E374" s="37">
        <f t="shared" si="142"/>
        <v>187.464</v>
      </c>
      <c r="F374" s="37">
        <f t="shared" si="143"/>
        <v>60.925800000000002</v>
      </c>
      <c r="G374" s="37">
        <f t="shared" si="144"/>
        <v>227.30010000000001</v>
      </c>
      <c r="H374" s="37">
        <f t="shared" si="145"/>
        <v>222.61349999999999</v>
      </c>
      <c r="I374" t="s">
        <v>44</v>
      </c>
      <c r="J374" s="37">
        <v>110.81</v>
      </c>
      <c r="K374" t="s">
        <v>365</v>
      </c>
      <c r="L374" s="37">
        <f>D374*0.74</f>
        <v>173.4042</v>
      </c>
      <c r="M374" t="s">
        <v>44</v>
      </c>
      <c r="N374" s="37">
        <v>110.81</v>
      </c>
      <c r="O374" t="s">
        <v>365</v>
      </c>
      <c r="P374" s="37">
        <v>110.81</v>
      </c>
      <c r="Q374" t="s">
        <v>365</v>
      </c>
      <c r="R374" s="37">
        <v>110.81</v>
      </c>
      <c r="S374" t="s">
        <v>365</v>
      </c>
      <c r="T374" s="37">
        <v>110.81</v>
      </c>
      <c r="U374" t="s">
        <v>365</v>
      </c>
      <c r="V374" s="37">
        <f t="shared" si="146"/>
        <v>187.46400000000003</v>
      </c>
      <c r="W374" t="s">
        <v>45</v>
      </c>
      <c r="X374" s="37">
        <f t="shared" si="147"/>
        <v>222.61349999999999</v>
      </c>
      <c r="Y374" t="s">
        <v>45</v>
      </c>
      <c r="Z374" s="37">
        <f t="shared" si="148"/>
        <v>222.61349999999999</v>
      </c>
      <c r="AA374" t="s">
        <v>45</v>
      </c>
      <c r="AB374" s="37">
        <f t="shared" si="149"/>
        <v>222.61349999999999</v>
      </c>
      <c r="AC374" t="s">
        <v>45</v>
      </c>
      <c r="AD374" s="37">
        <f t="shared" si="150"/>
        <v>222.61349999999999</v>
      </c>
      <c r="AE374" t="s">
        <v>45</v>
      </c>
      <c r="AF374" s="37">
        <f t="shared" si="151"/>
        <v>227.30010000000001</v>
      </c>
      <c r="AG374" t="s">
        <v>45</v>
      </c>
      <c r="AH374" s="37">
        <f t="shared" si="152"/>
        <v>173.4042</v>
      </c>
      <c r="AI374" t="s">
        <v>45</v>
      </c>
      <c r="AJ374" s="37">
        <f t="shared" si="153"/>
        <v>173.4042</v>
      </c>
      <c r="AK374" t="s">
        <v>45</v>
      </c>
      <c r="AL374" s="37">
        <f t="shared" si="154"/>
        <v>173.4042</v>
      </c>
      <c r="AM374" t="s">
        <v>45</v>
      </c>
      <c r="AN374" s="37">
        <f t="shared" si="168"/>
        <v>222.61349999999999</v>
      </c>
      <c r="AO374" t="s">
        <v>45</v>
      </c>
      <c r="AP374" s="37">
        <f t="shared" si="141"/>
        <v>222.61349999999999</v>
      </c>
      <c r="AQ374" t="s">
        <v>45</v>
      </c>
      <c r="AR374" s="37">
        <f t="shared" si="155"/>
        <v>173.4042</v>
      </c>
      <c r="AS374" t="s">
        <v>45</v>
      </c>
      <c r="AT374" s="37">
        <f t="shared" si="156"/>
        <v>173.4042</v>
      </c>
      <c r="AU374" t="s">
        <v>45</v>
      </c>
      <c r="AV374" s="37">
        <f t="shared" si="157"/>
        <v>222.61349999999999</v>
      </c>
      <c r="AW374" t="s">
        <v>45</v>
      </c>
      <c r="AX374" s="37">
        <f t="shared" si="158"/>
        <v>222.61349999999999</v>
      </c>
      <c r="AY374" t="s">
        <v>45</v>
      </c>
      <c r="AZ374" s="37">
        <f t="shared" si="159"/>
        <v>173.4042</v>
      </c>
      <c r="BA374" t="s">
        <v>45</v>
      </c>
      <c r="BB374" s="37">
        <f t="shared" si="160"/>
        <v>124.19490000000002</v>
      </c>
      <c r="BC374" t="s">
        <v>45</v>
      </c>
      <c r="BD374" s="37">
        <f t="shared" si="161"/>
        <v>60.925800000000002</v>
      </c>
      <c r="BE374" t="s">
        <v>45</v>
      </c>
    </row>
    <row r="375" spans="1:57" x14ac:dyDescent="0.25">
      <c r="A375" s="62" t="s">
        <v>479</v>
      </c>
      <c r="B375" s="7" t="s">
        <v>480</v>
      </c>
      <c r="C375" s="4">
        <v>70542</v>
      </c>
      <c r="D375" s="5">
        <v>1065.54</v>
      </c>
      <c r="E375" s="37">
        <f t="shared" si="142"/>
        <v>852.43200000000002</v>
      </c>
      <c r="F375" s="37">
        <f t="shared" si="143"/>
        <v>277.04039999999998</v>
      </c>
      <c r="G375" s="37">
        <f t="shared" si="144"/>
        <v>1033.5737999999999</v>
      </c>
      <c r="H375" s="37">
        <f t="shared" si="145"/>
        <v>1012.2629999999999</v>
      </c>
      <c r="I375" t="s">
        <v>44</v>
      </c>
      <c r="J375" s="37">
        <f t="shared" si="162"/>
        <v>1065.54</v>
      </c>
      <c r="K375" t="s">
        <v>45</v>
      </c>
      <c r="L375" s="37">
        <f t="shared" si="163"/>
        <v>788.49959999999999</v>
      </c>
      <c r="M375" t="s">
        <v>45</v>
      </c>
      <c r="N375" s="37">
        <f t="shared" si="164"/>
        <v>958.98599999999999</v>
      </c>
      <c r="O375" t="s">
        <v>45</v>
      </c>
      <c r="P375" s="37">
        <f t="shared" si="165"/>
        <v>852.43200000000002</v>
      </c>
      <c r="Q375" t="s">
        <v>45</v>
      </c>
      <c r="R375" s="37">
        <f t="shared" si="166"/>
        <v>1033.5737999999999</v>
      </c>
      <c r="S375" t="s">
        <v>45</v>
      </c>
      <c r="T375" s="37">
        <f t="shared" si="167"/>
        <v>1033.5737999999999</v>
      </c>
      <c r="U375" t="s">
        <v>45</v>
      </c>
      <c r="V375" s="37">
        <f t="shared" si="146"/>
        <v>852.43200000000002</v>
      </c>
      <c r="W375" t="s">
        <v>45</v>
      </c>
      <c r="X375" s="37">
        <f t="shared" si="147"/>
        <v>1012.2629999999999</v>
      </c>
      <c r="Y375" t="s">
        <v>45</v>
      </c>
      <c r="Z375" s="37">
        <f t="shared" si="148"/>
        <v>1012.2629999999999</v>
      </c>
      <c r="AA375" t="s">
        <v>45</v>
      </c>
      <c r="AB375" s="37">
        <f t="shared" si="149"/>
        <v>1012.2629999999999</v>
      </c>
      <c r="AC375" t="s">
        <v>45</v>
      </c>
      <c r="AD375" s="37">
        <f t="shared" si="150"/>
        <v>1012.2629999999999</v>
      </c>
      <c r="AE375" t="s">
        <v>45</v>
      </c>
      <c r="AF375" s="37">
        <f t="shared" si="151"/>
        <v>1033.5737999999999</v>
      </c>
      <c r="AG375" t="s">
        <v>45</v>
      </c>
      <c r="AH375" s="37">
        <f t="shared" si="152"/>
        <v>788.49959999999999</v>
      </c>
      <c r="AI375" t="s">
        <v>45</v>
      </c>
      <c r="AJ375" s="37">
        <f t="shared" si="153"/>
        <v>788.49959999999999</v>
      </c>
      <c r="AK375" t="s">
        <v>45</v>
      </c>
      <c r="AL375" s="37">
        <f t="shared" si="154"/>
        <v>788.49959999999999</v>
      </c>
      <c r="AM375" t="s">
        <v>45</v>
      </c>
      <c r="AN375" s="37">
        <f t="shared" si="168"/>
        <v>1012.2629999999999</v>
      </c>
      <c r="AO375" t="s">
        <v>45</v>
      </c>
      <c r="AP375" s="37">
        <f t="shared" si="141"/>
        <v>1012.2629999999999</v>
      </c>
      <c r="AQ375" t="s">
        <v>45</v>
      </c>
      <c r="AR375" s="37">
        <f t="shared" si="155"/>
        <v>788.49959999999999</v>
      </c>
      <c r="AS375" t="s">
        <v>45</v>
      </c>
      <c r="AT375" s="37">
        <f t="shared" si="156"/>
        <v>788.49959999999999</v>
      </c>
      <c r="AU375" t="s">
        <v>45</v>
      </c>
      <c r="AV375" s="37">
        <f t="shared" si="157"/>
        <v>1012.2629999999999</v>
      </c>
      <c r="AW375" t="s">
        <v>45</v>
      </c>
      <c r="AX375" s="37">
        <f t="shared" si="158"/>
        <v>1012.2629999999999</v>
      </c>
      <c r="AY375" t="s">
        <v>45</v>
      </c>
      <c r="AZ375" s="37">
        <f t="shared" si="159"/>
        <v>788.49959999999999</v>
      </c>
      <c r="BA375" t="s">
        <v>45</v>
      </c>
      <c r="BB375" s="37">
        <f t="shared" si="160"/>
        <v>564.73620000000005</v>
      </c>
      <c r="BC375" t="s">
        <v>45</v>
      </c>
      <c r="BD375" s="37">
        <f t="shared" si="161"/>
        <v>277.04039999999998</v>
      </c>
      <c r="BE375" t="s">
        <v>45</v>
      </c>
    </row>
    <row r="376" spans="1:57" x14ac:dyDescent="0.25">
      <c r="A376" s="71"/>
      <c r="B376" s="7" t="s">
        <v>481</v>
      </c>
      <c r="C376" s="4" t="s">
        <v>482</v>
      </c>
      <c r="D376" s="5">
        <v>281.49</v>
      </c>
      <c r="E376" s="37">
        <f t="shared" si="142"/>
        <v>225.19200000000001</v>
      </c>
      <c r="F376" s="37">
        <f t="shared" si="143"/>
        <v>73.187400000000011</v>
      </c>
      <c r="G376" s="37">
        <f t="shared" si="144"/>
        <v>273.0453</v>
      </c>
      <c r="H376" s="37">
        <f t="shared" si="145"/>
        <v>267.41550000000001</v>
      </c>
      <c r="I376" t="s">
        <v>44</v>
      </c>
      <c r="J376" s="37">
        <v>134.72</v>
      </c>
      <c r="K376" t="s">
        <v>365</v>
      </c>
      <c r="L376" s="37">
        <f>D376*0.74</f>
        <v>208.30260000000001</v>
      </c>
      <c r="M376" t="s">
        <v>44</v>
      </c>
      <c r="N376" s="37">
        <v>134.72</v>
      </c>
      <c r="O376" t="s">
        <v>365</v>
      </c>
      <c r="P376" s="37">
        <v>134.72</v>
      </c>
      <c r="Q376" t="s">
        <v>365</v>
      </c>
      <c r="R376" s="37">
        <v>134.72</v>
      </c>
      <c r="S376" t="s">
        <v>365</v>
      </c>
      <c r="T376" s="37">
        <v>134.72</v>
      </c>
      <c r="U376" t="s">
        <v>365</v>
      </c>
      <c r="V376" s="37">
        <f t="shared" si="146"/>
        <v>225.19200000000001</v>
      </c>
      <c r="W376" t="s">
        <v>45</v>
      </c>
      <c r="X376" s="37">
        <f t="shared" si="147"/>
        <v>267.41550000000001</v>
      </c>
      <c r="Y376" t="s">
        <v>45</v>
      </c>
      <c r="Z376" s="37">
        <f t="shared" si="148"/>
        <v>267.41550000000001</v>
      </c>
      <c r="AA376" t="s">
        <v>45</v>
      </c>
      <c r="AB376" s="37">
        <f t="shared" si="149"/>
        <v>267.41550000000001</v>
      </c>
      <c r="AC376" t="s">
        <v>45</v>
      </c>
      <c r="AD376" s="37">
        <f t="shared" si="150"/>
        <v>267.41550000000001</v>
      </c>
      <c r="AE376" t="s">
        <v>45</v>
      </c>
      <c r="AF376" s="37">
        <f t="shared" si="151"/>
        <v>273.0453</v>
      </c>
      <c r="AG376" t="s">
        <v>45</v>
      </c>
      <c r="AH376" s="37">
        <f t="shared" si="152"/>
        <v>208.30260000000001</v>
      </c>
      <c r="AI376" t="s">
        <v>45</v>
      </c>
      <c r="AJ376" s="37">
        <f t="shared" si="153"/>
        <v>208.30260000000001</v>
      </c>
      <c r="AK376" t="s">
        <v>45</v>
      </c>
      <c r="AL376" s="37">
        <f t="shared" si="154"/>
        <v>208.30260000000001</v>
      </c>
      <c r="AM376" t="s">
        <v>45</v>
      </c>
      <c r="AN376" s="37">
        <f t="shared" si="168"/>
        <v>267.41550000000001</v>
      </c>
      <c r="AO376" t="s">
        <v>45</v>
      </c>
      <c r="AP376" s="37">
        <f t="shared" si="141"/>
        <v>267.41550000000001</v>
      </c>
      <c r="AQ376" t="s">
        <v>45</v>
      </c>
      <c r="AR376" s="37">
        <f t="shared" si="155"/>
        <v>208.30260000000001</v>
      </c>
      <c r="AS376" t="s">
        <v>45</v>
      </c>
      <c r="AT376" s="37">
        <f t="shared" si="156"/>
        <v>208.30260000000001</v>
      </c>
      <c r="AU376" t="s">
        <v>45</v>
      </c>
      <c r="AV376" s="37">
        <f t="shared" si="157"/>
        <v>267.41550000000001</v>
      </c>
      <c r="AW376" t="s">
        <v>45</v>
      </c>
      <c r="AX376" s="37">
        <f t="shared" si="158"/>
        <v>267.41550000000001</v>
      </c>
      <c r="AY376" t="s">
        <v>45</v>
      </c>
      <c r="AZ376" s="37">
        <f t="shared" si="159"/>
        <v>208.30260000000001</v>
      </c>
      <c r="BA376" t="s">
        <v>45</v>
      </c>
      <c r="BB376" s="37">
        <f t="shared" si="160"/>
        <v>149.18970000000002</v>
      </c>
      <c r="BC376" t="s">
        <v>45</v>
      </c>
      <c r="BD376" s="37">
        <f t="shared" si="161"/>
        <v>73.187400000000011</v>
      </c>
      <c r="BE376" t="s">
        <v>45</v>
      </c>
    </row>
    <row r="377" spans="1:57" x14ac:dyDescent="0.25">
      <c r="A377" s="71"/>
      <c r="B377" s="7" t="s">
        <v>424</v>
      </c>
      <c r="C377" s="4"/>
      <c r="D377" s="5">
        <v>25.3</v>
      </c>
      <c r="E377" s="37">
        <f t="shared" si="142"/>
        <v>20.240000000000002</v>
      </c>
      <c r="F377" s="37">
        <f t="shared" si="143"/>
        <v>6.5780000000000003</v>
      </c>
      <c r="G377" s="37">
        <f t="shared" si="144"/>
        <v>24.541</v>
      </c>
      <c r="H377" s="37">
        <f t="shared" si="145"/>
        <v>24.035</v>
      </c>
      <c r="I377" t="s">
        <v>44</v>
      </c>
      <c r="J377" s="37">
        <f t="shared" si="162"/>
        <v>25.3</v>
      </c>
      <c r="K377" t="s">
        <v>45</v>
      </c>
      <c r="L377" s="37">
        <f t="shared" si="163"/>
        <v>18.722000000000001</v>
      </c>
      <c r="M377" t="s">
        <v>45</v>
      </c>
      <c r="N377" s="37">
        <f t="shared" si="164"/>
        <v>22.77</v>
      </c>
      <c r="O377" t="s">
        <v>45</v>
      </c>
      <c r="P377" s="37">
        <f t="shared" si="165"/>
        <v>20.240000000000002</v>
      </c>
      <c r="Q377" t="s">
        <v>45</v>
      </c>
      <c r="R377" s="37">
        <f t="shared" si="166"/>
        <v>24.541</v>
      </c>
      <c r="S377" t="s">
        <v>45</v>
      </c>
      <c r="T377" s="37">
        <f t="shared" si="167"/>
        <v>24.541</v>
      </c>
      <c r="U377" t="s">
        <v>45</v>
      </c>
      <c r="V377" s="37">
        <f t="shared" si="146"/>
        <v>20.240000000000002</v>
      </c>
      <c r="W377" t="s">
        <v>45</v>
      </c>
      <c r="X377" s="37">
        <f t="shared" si="147"/>
        <v>24.035</v>
      </c>
      <c r="Y377" t="s">
        <v>45</v>
      </c>
      <c r="Z377" s="37">
        <f t="shared" si="148"/>
        <v>24.035</v>
      </c>
      <c r="AA377" t="s">
        <v>45</v>
      </c>
      <c r="AB377" s="37">
        <f t="shared" si="149"/>
        <v>24.035</v>
      </c>
      <c r="AC377" t="s">
        <v>45</v>
      </c>
      <c r="AD377" s="37">
        <f t="shared" si="150"/>
        <v>24.035</v>
      </c>
      <c r="AE377" t="s">
        <v>45</v>
      </c>
      <c r="AF377" s="37">
        <f t="shared" si="151"/>
        <v>24.541</v>
      </c>
      <c r="AG377" t="s">
        <v>45</v>
      </c>
      <c r="AH377" s="37">
        <f t="shared" si="152"/>
        <v>18.722000000000001</v>
      </c>
      <c r="AI377" t="s">
        <v>45</v>
      </c>
      <c r="AJ377" s="37">
        <f t="shared" si="153"/>
        <v>18.722000000000001</v>
      </c>
      <c r="AK377" t="s">
        <v>45</v>
      </c>
      <c r="AL377" s="37">
        <f t="shared" si="154"/>
        <v>18.722000000000001</v>
      </c>
      <c r="AM377" t="s">
        <v>45</v>
      </c>
      <c r="AN377" s="37">
        <f t="shared" si="168"/>
        <v>24.035</v>
      </c>
      <c r="AO377" t="s">
        <v>45</v>
      </c>
      <c r="AP377" s="37">
        <f t="shared" si="141"/>
        <v>24.035</v>
      </c>
      <c r="AQ377" t="s">
        <v>45</v>
      </c>
      <c r="AR377" s="37">
        <f t="shared" si="155"/>
        <v>18.722000000000001</v>
      </c>
      <c r="AS377" t="s">
        <v>45</v>
      </c>
      <c r="AT377" s="37">
        <f t="shared" si="156"/>
        <v>18.722000000000001</v>
      </c>
      <c r="AU377" t="s">
        <v>45</v>
      </c>
      <c r="AV377" s="37">
        <f t="shared" si="157"/>
        <v>24.035</v>
      </c>
      <c r="AW377" t="s">
        <v>45</v>
      </c>
      <c r="AX377" s="37">
        <f t="shared" si="158"/>
        <v>24.035</v>
      </c>
      <c r="AY377" t="s">
        <v>45</v>
      </c>
      <c r="AZ377" s="37">
        <f t="shared" si="159"/>
        <v>18.722000000000001</v>
      </c>
      <c r="BA377" t="s">
        <v>45</v>
      </c>
      <c r="BB377" s="37">
        <f t="shared" si="160"/>
        <v>13.409000000000001</v>
      </c>
      <c r="BC377" t="s">
        <v>45</v>
      </c>
      <c r="BD377" s="37">
        <f t="shared" si="161"/>
        <v>6.5780000000000003</v>
      </c>
      <c r="BE377" t="s">
        <v>45</v>
      </c>
    </row>
    <row r="378" spans="1:57" x14ac:dyDescent="0.25">
      <c r="A378" s="63"/>
      <c r="B378" s="7" t="s">
        <v>425</v>
      </c>
      <c r="C378" s="4" t="s">
        <v>483</v>
      </c>
      <c r="D378" s="5">
        <v>246.49</v>
      </c>
      <c r="E378" s="37">
        <f t="shared" si="142"/>
        <v>197.19200000000001</v>
      </c>
      <c r="F378" s="37">
        <f t="shared" si="143"/>
        <v>64.087400000000002</v>
      </c>
      <c r="G378" s="37">
        <f t="shared" si="144"/>
        <v>239.09530000000001</v>
      </c>
      <c r="H378" s="37">
        <f t="shared" si="145"/>
        <v>234.16550000000001</v>
      </c>
      <c r="I378" t="s">
        <v>44</v>
      </c>
      <c r="J378" s="37">
        <f t="shared" si="162"/>
        <v>246.49</v>
      </c>
      <c r="K378" t="s">
        <v>45</v>
      </c>
      <c r="L378" s="37">
        <f t="shared" si="163"/>
        <v>182.40260000000001</v>
      </c>
      <c r="M378" t="s">
        <v>45</v>
      </c>
      <c r="N378" s="37">
        <f t="shared" si="164"/>
        <v>221.84100000000001</v>
      </c>
      <c r="O378" t="s">
        <v>45</v>
      </c>
      <c r="P378" s="37">
        <f t="shared" si="165"/>
        <v>197.19200000000001</v>
      </c>
      <c r="Q378" t="s">
        <v>45</v>
      </c>
      <c r="R378" s="37">
        <f t="shared" si="166"/>
        <v>239.09530000000001</v>
      </c>
      <c r="S378" t="s">
        <v>45</v>
      </c>
      <c r="T378" s="37">
        <f t="shared" si="167"/>
        <v>239.09530000000001</v>
      </c>
      <c r="U378" t="s">
        <v>45</v>
      </c>
      <c r="V378" s="37">
        <f t="shared" si="146"/>
        <v>197.19200000000001</v>
      </c>
      <c r="W378" t="s">
        <v>45</v>
      </c>
      <c r="X378" s="37">
        <f t="shared" si="147"/>
        <v>234.16550000000001</v>
      </c>
      <c r="Y378" t="s">
        <v>45</v>
      </c>
      <c r="Z378" s="37">
        <f t="shared" si="148"/>
        <v>234.16550000000001</v>
      </c>
      <c r="AA378" t="s">
        <v>45</v>
      </c>
      <c r="AB378" s="37">
        <f t="shared" si="149"/>
        <v>234.16550000000001</v>
      </c>
      <c r="AC378" t="s">
        <v>45</v>
      </c>
      <c r="AD378" s="37">
        <f t="shared" si="150"/>
        <v>234.16550000000001</v>
      </c>
      <c r="AE378" t="s">
        <v>45</v>
      </c>
      <c r="AF378" s="37">
        <f t="shared" si="151"/>
        <v>239.09530000000001</v>
      </c>
      <c r="AG378" t="s">
        <v>45</v>
      </c>
      <c r="AH378" s="37">
        <f t="shared" si="152"/>
        <v>182.40260000000001</v>
      </c>
      <c r="AI378" t="s">
        <v>45</v>
      </c>
      <c r="AJ378" s="37">
        <f t="shared" si="153"/>
        <v>182.40260000000001</v>
      </c>
      <c r="AK378" t="s">
        <v>45</v>
      </c>
      <c r="AL378" s="37">
        <f t="shared" si="154"/>
        <v>182.40260000000001</v>
      </c>
      <c r="AM378" t="s">
        <v>45</v>
      </c>
      <c r="AN378" s="37">
        <f t="shared" si="168"/>
        <v>234.16550000000001</v>
      </c>
      <c r="AO378" t="s">
        <v>45</v>
      </c>
      <c r="AP378" s="37">
        <f t="shared" si="141"/>
        <v>234.16550000000001</v>
      </c>
      <c r="AQ378" t="s">
        <v>45</v>
      </c>
      <c r="AR378" s="37">
        <f t="shared" si="155"/>
        <v>182.40260000000001</v>
      </c>
      <c r="AS378" t="s">
        <v>45</v>
      </c>
      <c r="AT378" s="37">
        <f t="shared" si="156"/>
        <v>182.40260000000001</v>
      </c>
      <c r="AU378" t="s">
        <v>45</v>
      </c>
      <c r="AV378" s="37">
        <f t="shared" si="157"/>
        <v>234.16550000000001</v>
      </c>
      <c r="AW378" t="s">
        <v>45</v>
      </c>
      <c r="AX378" s="37">
        <f t="shared" si="158"/>
        <v>234.16550000000001</v>
      </c>
      <c r="AY378" t="s">
        <v>45</v>
      </c>
      <c r="AZ378" s="37">
        <f t="shared" si="159"/>
        <v>182.40260000000001</v>
      </c>
      <c r="BA378" t="s">
        <v>45</v>
      </c>
      <c r="BB378" s="37">
        <f t="shared" si="160"/>
        <v>130.6397</v>
      </c>
      <c r="BC378" t="s">
        <v>45</v>
      </c>
      <c r="BD378" s="37">
        <f t="shared" si="161"/>
        <v>64.087400000000002</v>
      </c>
      <c r="BE378" t="s">
        <v>45</v>
      </c>
    </row>
    <row r="379" spans="1:57" x14ac:dyDescent="0.25">
      <c r="A379" s="62" t="s">
        <v>484</v>
      </c>
      <c r="B379" s="7" t="s">
        <v>485</v>
      </c>
      <c r="C379" s="4">
        <v>70543</v>
      </c>
      <c r="D379" s="5">
        <v>1338.94</v>
      </c>
      <c r="E379" s="37">
        <f t="shared" si="142"/>
        <v>1071.152</v>
      </c>
      <c r="F379" s="37">
        <f t="shared" si="143"/>
        <v>348.12440000000004</v>
      </c>
      <c r="G379" s="37">
        <f t="shared" si="144"/>
        <v>1298.7718</v>
      </c>
      <c r="H379" s="37">
        <f t="shared" si="145"/>
        <v>1271.9929999999999</v>
      </c>
      <c r="I379" t="s">
        <v>44</v>
      </c>
      <c r="J379" s="37">
        <f t="shared" si="162"/>
        <v>1338.94</v>
      </c>
      <c r="K379" t="s">
        <v>45</v>
      </c>
      <c r="L379" s="37">
        <f t="shared" si="163"/>
        <v>990.81560000000002</v>
      </c>
      <c r="M379" t="s">
        <v>45</v>
      </c>
      <c r="N379" s="37">
        <f t="shared" si="164"/>
        <v>1205.046</v>
      </c>
      <c r="O379" t="s">
        <v>45</v>
      </c>
      <c r="P379" s="37">
        <f t="shared" si="165"/>
        <v>1071.152</v>
      </c>
      <c r="Q379" t="s">
        <v>45</v>
      </c>
      <c r="R379" s="37">
        <f t="shared" si="166"/>
        <v>1298.7718</v>
      </c>
      <c r="S379" t="s">
        <v>45</v>
      </c>
      <c r="T379" s="37">
        <f t="shared" si="167"/>
        <v>1298.7718</v>
      </c>
      <c r="U379" t="s">
        <v>45</v>
      </c>
      <c r="V379" s="37">
        <f t="shared" si="146"/>
        <v>1071.152</v>
      </c>
      <c r="W379" t="s">
        <v>45</v>
      </c>
      <c r="X379" s="37">
        <f t="shared" si="147"/>
        <v>1271.9929999999999</v>
      </c>
      <c r="Y379" t="s">
        <v>45</v>
      </c>
      <c r="Z379" s="37">
        <f t="shared" si="148"/>
        <v>1271.9929999999999</v>
      </c>
      <c r="AA379" t="s">
        <v>45</v>
      </c>
      <c r="AB379" s="37">
        <f t="shared" si="149"/>
        <v>1271.9929999999999</v>
      </c>
      <c r="AC379" t="s">
        <v>45</v>
      </c>
      <c r="AD379" s="37">
        <f t="shared" si="150"/>
        <v>1271.9929999999999</v>
      </c>
      <c r="AE379" t="s">
        <v>45</v>
      </c>
      <c r="AF379" s="37">
        <f t="shared" si="151"/>
        <v>1298.7718</v>
      </c>
      <c r="AG379" t="s">
        <v>45</v>
      </c>
      <c r="AH379" s="37">
        <f t="shared" si="152"/>
        <v>990.81560000000002</v>
      </c>
      <c r="AI379" t="s">
        <v>45</v>
      </c>
      <c r="AJ379" s="37">
        <f t="shared" si="153"/>
        <v>990.81560000000002</v>
      </c>
      <c r="AK379" t="s">
        <v>45</v>
      </c>
      <c r="AL379" s="37">
        <f t="shared" si="154"/>
        <v>990.81560000000002</v>
      </c>
      <c r="AM379" t="s">
        <v>45</v>
      </c>
      <c r="AN379" s="37">
        <f t="shared" si="168"/>
        <v>1271.9929999999999</v>
      </c>
      <c r="AO379" t="s">
        <v>45</v>
      </c>
      <c r="AP379" s="37">
        <f t="shared" si="141"/>
        <v>1271.9929999999999</v>
      </c>
      <c r="AQ379" t="s">
        <v>45</v>
      </c>
      <c r="AR379" s="37">
        <f t="shared" si="155"/>
        <v>990.81560000000002</v>
      </c>
      <c r="AS379" t="s">
        <v>45</v>
      </c>
      <c r="AT379" s="37">
        <f t="shared" si="156"/>
        <v>990.81560000000002</v>
      </c>
      <c r="AU379" t="s">
        <v>45</v>
      </c>
      <c r="AV379" s="37">
        <f t="shared" si="157"/>
        <v>1271.9929999999999</v>
      </c>
      <c r="AW379" t="s">
        <v>45</v>
      </c>
      <c r="AX379" s="37">
        <f t="shared" si="158"/>
        <v>1271.9929999999999</v>
      </c>
      <c r="AY379" t="s">
        <v>45</v>
      </c>
      <c r="AZ379" s="37">
        <f t="shared" si="159"/>
        <v>990.81560000000002</v>
      </c>
      <c r="BA379" t="s">
        <v>45</v>
      </c>
      <c r="BB379" s="37">
        <f t="shared" si="160"/>
        <v>709.6382000000001</v>
      </c>
      <c r="BC379" t="s">
        <v>45</v>
      </c>
      <c r="BD379" s="37">
        <f t="shared" si="161"/>
        <v>348.12440000000004</v>
      </c>
      <c r="BE379" t="s">
        <v>45</v>
      </c>
    </row>
    <row r="380" spans="1:57" x14ac:dyDescent="0.25">
      <c r="A380" s="71"/>
      <c r="B380" s="7" t="s">
        <v>486</v>
      </c>
      <c r="C380" s="4" t="s">
        <v>487</v>
      </c>
      <c r="D380" s="5">
        <v>370.56</v>
      </c>
      <c r="E380" s="37">
        <f t="shared" si="142"/>
        <v>296.44799999999998</v>
      </c>
      <c r="F380" s="37">
        <f t="shared" si="143"/>
        <v>96.345600000000005</v>
      </c>
      <c r="G380" s="37">
        <f t="shared" si="144"/>
        <v>359.44319999999999</v>
      </c>
      <c r="H380" s="37">
        <f t="shared" si="145"/>
        <v>352.03199999999998</v>
      </c>
      <c r="I380" t="s">
        <v>44</v>
      </c>
      <c r="J380" s="37">
        <v>176.71</v>
      </c>
      <c r="K380" t="s">
        <v>365</v>
      </c>
      <c r="L380" s="37">
        <f>D380*0.74</f>
        <v>274.21440000000001</v>
      </c>
      <c r="M380" t="s">
        <v>44</v>
      </c>
      <c r="N380" s="37">
        <v>176.71</v>
      </c>
      <c r="O380" t="s">
        <v>365</v>
      </c>
      <c r="P380" s="37">
        <v>176.71</v>
      </c>
      <c r="Q380" t="s">
        <v>365</v>
      </c>
      <c r="R380" s="37">
        <v>176.71</v>
      </c>
      <c r="S380" t="s">
        <v>365</v>
      </c>
      <c r="T380" s="37">
        <v>176.71</v>
      </c>
      <c r="U380" t="s">
        <v>365</v>
      </c>
      <c r="V380" s="37">
        <f t="shared" si="146"/>
        <v>296.44800000000004</v>
      </c>
      <c r="W380" t="s">
        <v>45</v>
      </c>
      <c r="X380" s="37">
        <f t="shared" si="147"/>
        <v>352.03199999999998</v>
      </c>
      <c r="Y380" t="s">
        <v>45</v>
      </c>
      <c r="Z380" s="37">
        <f t="shared" si="148"/>
        <v>352.03199999999998</v>
      </c>
      <c r="AA380" t="s">
        <v>45</v>
      </c>
      <c r="AB380" s="37">
        <f t="shared" si="149"/>
        <v>352.03199999999998</v>
      </c>
      <c r="AC380" t="s">
        <v>45</v>
      </c>
      <c r="AD380" s="37">
        <f t="shared" si="150"/>
        <v>352.03199999999998</v>
      </c>
      <c r="AE380" t="s">
        <v>45</v>
      </c>
      <c r="AF380" s="37">
        <f t="shared" si="151"/>
        <v>359.44319999999999</v>
      </c>
      <c r="AG380" t="s">
        <v>45</v>
      </c>
      <c r="AH380" s="37">
        <f t="shared" si="152"/>
        <v>274.21440000000001</v>
      </c>
      <c r="AI380" t="s">
        <v>45</v>
      </c>
      <c r="AJ380" s="37">
        <f t="shared" si="153"/>
        <v>274.21440000000001</v>
      </c>
      <c r="AK380" t="s">
        <v>45</v>
      </c>
      <c r="AL380" s="37">
        <f t="shared" si="154"/>
        <v>274.21440000000001</v>
      </c>
      <c r="AM380" t="s">
        <v>45</v>
      </c>
      <c r="AN380" s="37">
        <f t="shared" si="168"/>
        <v>352.03199999999998</v>
      </c>
      <c r="AO380" t="s">
        <v>45</v>
      </c>
      <c r="AP380" s="37">
        <f t="shared" si="141"/>
        <v>352.03199999999998</v>
      </c>
      <c r="AQ380" t="s">
        <v>45</v>
      </c>
      <c r="AR380" s="37">
        <f t="shared" si="155"/>
        <v>274.21440000000001</v>
      </c>
      <c r="AS380" t="s">
        <v>45</v>
      </c>
      <c r="AT380" s="37">
        <f t="shared" si="156"/>
        <v>274.21440000000001</v>
      </c>
      <c r="AU380" t="s">
        <v>45</v>
      </c>
      <c r="AV380" s="37">
        <f t="shared" si="157"/>
        <v>352.03199999999998</v>
      </c>
      <c r="AW380" t="s">
        <v>45</v>
      </c>
      <c r="AX380" s="37">
        <f t="shared" si="158"/>
        <v>352.03199999999998</v>
      </c>
      <c r="AY380" t="s">
        <v>45</v>
      </c>
      <c r="AZ380" s="37">
        <f t="shared" si="159"/>
        <v>274.21440000000001</v>
      </c>
      <c r="BA380" t="s">
        <v>45</v>
      </c>
      <c r="BB380" s="37">
        <f t="shared" si="160"/>
        <v>196.39680000000001</v>
      </c>
      <c r="BC380" t="s">
        <v>45</v>
      </c>
      <c r="BD380" s="37">
        <f t="shared" si="161"/>
        <v>96.345600000000005</v>
      </c>
      <c r="BE380" t="s">
        <v>45</v>
      </c>
    </row>
    <row r="381" spans="1:57" x14ac:dyDescent="0.25">
      <c r="A381" s="71"/>
      <c r="B381" s="7" t="s">
        <v>424</v>
      </c>
      <c r="C381" s="4"/>
      <c r="D381" s="5">
        <v>25.3</v>
      </c>
      <c r="E381" s="37">
        <f t="shared" si="142"/>
        <v>20.240000000000002</v>
      </c>
      <c r="F381" s="37">
        <f t="shared" si="143"/>
        <v>6.5780000000000003</v>
      </c>
      <c r="G381" s="37">
        <f t="shared" si="144"/>
        <v>24.541</v>
      </c>
      <c r="H381" s="37">
        <f t="shared" si="145"/>
        <v>24.035</v>
      </c>
      <c r="I381" t="s">
        <v>44</v>
      </c>
      <c r="J381" s="37">
        <f t="shared" si="162"/>
        <v>25.3</v>
      </c>
      <c r="K381" t="s">
        <v>45</v>
      </c>
      <c r="L381" s="37">
        <f t="shared" si="163"/>
        <v>18.722000000000001</v>
      </c>
      <c r="M381" t="s">
        <v>45</v>
      </c>
      <c r="N381" s="37">
        <f t="shared" si="164"/>
        <v>22.77</v>
      </c>
      <c r="O381" t="s">
        <v>45</v>
      </c>
      <c r="P381" s="37">
        <f t="shared" si="165"/>
        <v>20.240000000000002</v>
      </c>
      <c r="Q381" t="s">
        <v>45</v>
      </c>
      <c r="R381" s="37">
        <f t="shared" si="166"/>
        <v>24.541</v>
      </c>
      <c r="S381" t="s">
        <v>45</v>
      </c>
      <c r="T381" s="37">
        <f t="shared" si="167"/>
        <v>24.541</v>
      </c>
      <c r="U381" t="s">
        <v>45</v>
      </c>
      <c r="V381" s="37">
        <f t="shared" si="146"/>
        <v>20.240000000000002</v>
      </c>
      <c r="W381" t="s">
        <v>45</v>
      </c>
      <c r="X381" s="37">
        <f t="shared" si="147"/>
        <v>24.035</v>
      </c>
      <c r="Y381" t="s">
        <v>45</v>
      </c>
      <c r="Z381" s="37">
        <f t="shared" si="148"/>
        <v>24.035</v>
      </c>
      <c r="AA381" t="s">
        <v>45</v>
      </c>
      <c r="AB381" s="37">
        <f t="shared" si="149"/>
        <v>24.035</v>
      </c>
      <c r="AC381" t="s">
        <v>45</v>
      </c>
      <c r="AD381" s="37">
        <f t="shared" si="150"/>
        <v>24.035</v>
      </c>
      <c r="AE381" t="s">
        <v>45</v>
      </c>
      <c r="AF381" s="37">
        <f t="shared" si="151"/>
        <v>24.541</v>
      </c>
      <c r="AG381" t="s">
        <v>45</v>
      </c>
      <c r="AH381" s="37">
        <f t="shared" si="152"/>
        <v>18.722000000000001</v>
      </c>
      <c r="AI381" t="s">
        <v>45</v>
      </c>
      <c r="AJ381" s="37">
        <f t="shared" si="153"/>
        <v>18.722000000000001</v>
      </c>
      <c r="AK381" t="s">
        <v>45</v>
      </c>
      <c r="AL381" s="37">
        <f t="shared" si="154"/>
        <v>18.722000000000001</v>
      </c>
      <c r="AM381" t="s">
        <v>45</v>
      </c>
      <c r="AN381" s="37">
        <f t="shared" si="168"/>
        <v>24.035</v>
      </c>
      <c r="AO381" t="s">
        <v>45</v>
      </c>
      <c r="AP381" s="37">
        <f t="shared" si="141"/>
        <v>24.035</v>
      </c>
      <c r="AQ381" t="s">
        <v>45</v>
      </c>
      <c r="AR381" s="37">
        <f t="shared" si="155"/>
        <v>18.722000000000001</v>
      </c>
      <c r="AS381" t="s">
        <v>45</v>
      </c>
      <c r="AT381" s="37">
        <f t="shared" si="156"/>
        <v>18.722000000000001</v>
      </c>
      <c r="AU381" t="s">
        <v>45</v>
      </c>
      <c r="AV381" s="37">
        <f t="shared" si="157"/>
        <v>24.035</v>
      </c>
      <c r="AW381" t="s">
        <v>45</v>
      </c>
      <c r="AX381" s="37">
        <f t="shared" si="158"/>
        <v>24.035</v>
      </c>
      <c r="AY381" t="s">
        <v>45</v>
      </c>
      <c r="AZ381" s="37">
        <f t="shared" si="159"/>
        <v>18.722000000000001</v>
      </c>
      <c r="BA381" t="s">
        <v>45</v>
      </c>
      <c r="BB381" s="37">
        <f t="shared" si="160"/>
        <v>13.409000000000001</v>
      </c>
      <c r="BC381" t="s">
        <v>45</v>
      </c>
      <c r="BD381" s="37">
        <f t="shared" si="161"/>
        <v>6.5780000000000003</v>
      </c>
      <c r="BE381" t="s">
        <v>45</v>
      </c>
    </row>
    <row r="382" spans="1:57" x14ac:dyDescent="0.25">
      <c r="A382" s="63"/>
      <c r="B382" s="7" t="s">
        <v>425</v>
      </c>
      <c r="C382" s="4" t="s">
        <v>483</v>
      </c>
      <c r="D382" s="5">
        <v>246.49</v>
      </c>
      <c r="E382" s="37">
        <f t="shared" si="142"/>
        <v>197.19200000000001</v>
      </c>
      <c r="F382" s="37">
        <f t="shared" si="143"/>
        <v>64.087400000000002</v>
      </c>
      <c r="G382" s="37">
        <f t="shared" si="144"/>
        <v>239.09530000000001</v>
      </c>
      <c r="H382" s="37">
        <f t="shared" si="145"/>
        <v>234.16550000000001</v>
      </c>
      <c r="I382" t="s">
        <v>44</v>
      </c>
      <c r="J382" s="37">
        <f t="shared" si="162"/>
        <v>246.49</v>
      </c>
      <c r="K382" t="s">
        <v>45</v>
      </c>
      <c r="L382" s="37">
        <f t="shared" si="163"/>
        <v>182.40260000000001</v>
      </c>
      <c r="M382" t="s">
        <v>45</v>
      </c>
      <c r="N382" s="37">
        <f t="shared" si="164"/>
        <v>221.84100000000001</v>
      </c>
      <c r="O382" t="s">
        <v>45</v>
      </c>
      <c r="P382" s="37">
        <f t="shared" si="165"/>
        <v>197.19200000000001</v>
      </c>
      <c r="Q382" t="s">
        <v>45</v>
      </c>
      <c r="R382" s="37">
        <f t="shared" si="166"/>
        <v>239.09530000000001</v>
      </c>
      <c r="S382" t="s">
        <v>45</v>
      </c>
      <c r="T382" s="37">
        <f t="shared" si="167"/>
        <v>239.09530000000001</v>
      </c>
      <c r="U382" t="s">
        <v>45</v>
      </c>
      <c r="V382" s="37">
        <f t="shared" si="146"/>
        <v>197.19200000000001</v>
      </c>
      <c r="W382" t="s">
        <v>45</v>
      </c>
      <c r="X382" s="37">
        <f t="shared" si="147"/>
        <v>234.16550000000001</v>
      </c>
      <c r="Y382" t="s">
        <v>45</v>
      </c>
      <c r="Z382" s="37">
        <f t="shared" si="148"/>
        <v>234.16550000000001</v>
      </c>
      <c r="AA382" t="s">
        <v>45</v>
      </c>
      <c r="AB382" s="37">
        <f t="shared" si="149"/>
        <v>234.16550000000001</v>
      </c>
      <c r="AC382" t="s">
        <v>45</v>
      </c>
      <c r="AD382" s="37">
        <f t="shared" si="150"/>
        <v>234.16550000000001</v>
      </c>
      <c r="AE382" t="s">
        <v>45</v>
      </c>
      <c r="AF382" s="37">
        <f t="shared" si="151"/>
        <v>239.09530000000001</v>
      </c>
      <c r="AG382" t="s">
        <v>45</v>
      </c>
      <c r="AH382" s="37">
        <f t="shared" si="152"/>
        <v>182.40260000000001</v>
      </c>
      <c r="AI382" t="s">
        <v>45</v>
      </c>
      <c r="AJ382" s="37">
        <f t="shared" si="153"/>
        <v>182.40260000000001</v>
      </c>
      <c r="AK382" t="s">
        <v>45</v>
      </c>
      <c r="AL382" s="37">
        <f t="shared" si="154"/>
        <v>182.40260000000001</v>
      </c>
      <c r="AM382" t="s">
        <v>45</v>
      </c>
      <c r="AN382" s="37">
        <f t="shared" si="168"/>
        <v>234.16550000000001</v>
      </c>
      <c r="AO382" t="s">
        <v>45</v>
      </c>
      <c r="AP382" s="37">
        <f t="shared" si="141"/>
        <v>234.16550000000001</v>
      </c>
      <c r="AQ382" t="s">
        <v>45</v>
      </c>
      <c r="AR382" s="37">
        <f t="shared" si="155"/>
        <v>182.40260000000001</v>
      </c>
      <c r="AS382" t="s">
        <v>45</v>
      </c>
      <c r="AT382" s="37">
        <f t="shared" si="156"/>
        <v>182.40260000000001</v>
      </c>
      <c r="AU382" t="s">
        <v>45</v>
      </c>
      <c r="AV382" s="37">
        <f t="shared" si="157"/>
        <v>234.16550000000001</v>
      </c>
      <c r="AW382" t="s">
        <v>45</v>
      </c>
      <c r="AX382" s="37">
        <f t="shared" si="158"/>
        <v>234.16550000000001</v>
      </c>
      <c r="AY382" t="s">
        <v>45</v>
      </c>
      <c r="AZ382" s="37">
        <f t="shared" si="159"/>
        <v>182.40260000000001</v>
      </c>
      <c r="BA382" t="s">
        <v>45</v>
      </c>
      <c r="BB382" s="37">
        <f t="shared" si="160"/>
        <v>130.6397</v>
      </c>
      <c r="BC382" t="s">
        <v>45</v>
      </c>
      <c r="BD382" s="37">
        <f t="shared" si="161"/>
        <v>64.087400000000002</v>
      </c>
      <c r="BE382" t="s">
        <v>45</v>
      </c>
    </row>
    <row r="383" spans="1:57" x14ac:dyDescent="0.25">
      <c r="A383" s="62" t="s">
        <v>488</v>
      </c>
      <c r="B383" s="7" t="s">
        <v>489</v>
      </c>
      <c r="C383" s="4">
        <v>70544</v>
      </c>
      <c r="D383" s="5">
        <v>939.15</v>
      </c>
      <c r="E383" s="37">
        <f t="shared" si="142"/>
        <v>751.31999999999994</v>
      </c>
      <c r="F383" s="37">
        <f t="shared" si="143"/>
        <v>244.179</v>
      </c>
      <c r="G383" s="37">
        <f t="shared" si="144"/>
        <v>910.9754999999999</v>
      </c>
      <c r="H383" s="37">
        <f t="shared" si="145"/>
        <v>892.19249999999988</v>
      </c>
      <c r="I383" t="s">
        <v>44</v>
      </c>
      <c r="J383" s="37">
        <f t="shared" si="162"/>
        <v>939.15</v>
      </c>
      <c r="K383" t="s">
        <v>45</v>
      </c>
      <c r="L383" s="37">
        <f t="shared" si="163"/>
        <v>694.971</v>
      </c>
      <c r="M383" t="s">
        <v>45</v>
      </c>
      <c r="N383" s="37">
        <f t="shared" si="164"/>
        <v>845.23500000000001</v>
      </c>
      <c r="O383" t="s">
        <v>45</v>
      </c>
      <c r="P383" s="37">
        <f t="shared" si="165"/>
        <v>751.32</v>
      </c>
      <c r="Q383" t="s">
        <v>45</v>
      </c>
      <c r="R383" s="37">
        <f t="shared" si="166"/>
        <v>910.9754999999999</v>
      </c>
      <c r="S383" t="s">
        <v>45</v>
      </c>
      <c r="T383" s="37">
        <f t="shared" si="167"/>
        <v>910.9754999999999</v>
      </c>
      <c r="U383" t="s">
        <v>45</v>
      </c>
      <c r="V383" s="37">
        <f t="shared" si="146"/>
        <v>751.32</v>
      </c>
      <c r="W383" t="s">
        <v>45</v>
      </c>
      <c r="X383" s="37">
        <f t="shared" si="147"/>
        <v>892.19249999999988</v>
      </c>
      <c r="Y383" t="s">
        <v>45</v>
      </c>
      <c r="Z383" s="37">
        <f t="shared" si="148"/>
        <v>892.19249999999988</v>
      </c>
      <c r="AA383" t="s">
        <v>45</v>
      </c>
      <c r="AB383" s="37">
        <f t="shared" si="149"/>
        <v>892.19249999999988</v>
      </c>
      <c r="AC383" t="s">
        <v>45</v>
      </c>
      <c r="AD383" s="37">
        <f t="shared" si="150"/>
        <v>892.19249999999988</v>
      </c>
      <c r="AE383" t="s">
        <v>45</v>
      </c>
      <c r="AF383" s="37">
        <f t="shared" si="151"/>
        <v>910.9754999999999</v>
      </c>
      <c r="AG383" t="s">
        <v>45</v>
      </c>
      <c r="AH383" s="37">
        <f t="shared" si="152"/>
        <v>694.971</v>
      </c>
      <c r="AI383" t="s">
        <v>45</v>
      </c>
      <c r="AJ383" s="37">
        <f t="shared" si="153"/>
        <v>694.971</v>
      </c>
      <c r="AK383" t="s">
        <v>45</v>
      </c>
      <c r="AL383" s="37">
        <f t="shared" si="154"/>
        <v>694.971</v>
      </c>
      <c r="AM383" t="s">
        <v>45</v>
      </c>
      <c r="AN383" s="37">
        <f t="shared" si="168"/>
        <v>892.19249999999988</v>
      </c>
      <c r="AO383" t="s">
        <v>45</v>
      </c>
      <c r="AP383" s="37">
        <f t="shared" si="141"/>
        <v>892.19249999999988</v>
      </c>
      <c r="AQ383" t="s">
        <v>45</v>
      </c>
      <c r="AR383" s="37">
        <f t="shared" si="155"/>
        <v>694.971</v>
      </c>
      <c r="AS383" t="s">
        <v>45</v>
      </c>
      <c r="AT383" s="37">
        <f t="shared" si="156"/>
        <v>694.971</v>
      </c>
      <c r="AU383" t="s">
        <v>45</v>
      </c>
      <c r="AV383" s="37">
        <f t="shared" si="157"/>
        <v>892.19249999999988</v>
      </c>
      <c r="AW383" t="s">
        <v>45</v>
      </c>
      <c r="AX383" s="37">
        <f t="shared" si="158"/>
        <v>892.19249999999988</v>
      </c>
      <c r="AY383" t="s">
        <v>45</v>
      </c>
      <c r="AZ383" s="37">
        <f t="shared" si="159"/>
        <v>694.971</v>
      </c>
      <c r="BA383" t="s">
        <v>45</v>
      </c>
      <c r="BB383" s="37">
        <f t="shared" si="160"/>
        <v>497.74950000000001</v>
      </c>
      <c r="BC383" t="s">
        <v>45</v>
      </c>
      <c r="BD383" s="37">
        <f t="shared" si="161"/>
        <v>244.179</v>
      </c>
      <c r="BE383" t="s">
        <v>45</v>
      </c>
    </row>
    <row r="384" spans="1:57" x14ac:dyDescent="0.25">
      <c r="A384" s="63"/>
      <c r="B384" s="7" t="s">
        <v>490</v>
      </c>
      <c r="C384" s="4" t="s">
        <v>491</v>
      </c>
      <c r="D384" s="5">
        <v>208.63</v>
      </c>
      <c r="E384" s="37">
        <f t="shared" si="142"/>
        <v>166.904</v>
      </c>
      <c r="F384" s="37">
        <f t="shared" si="143"/>
        <v>54.2438</v>
      </c>
      <c r="G384" s="37">
        <f t="shared" si="144"/>
        <v>202.37109999999998</v>
      </c>
      <c r="H384" s="37">
        <f t="shared" si="145"/>
        <v>198.1985</v>
      </c>
      <c r="I384" t="s">
        <v>44</v>
      </c>
      <c r="J384" s="37">
        <v>99.14</v>
      </c>
      <c r="K384" t="s">
        <v>365</v>
      </c>
      <c r="L384" s="37">
        <f>D384*0.74</f>
        <v>154.3862</v>
      </c>
      <c r="M384" t="s">
        <v>44</v>
      </c>
      <c r="N384" s="37">
        <v>99.14</v>
      </c>
      <c r="O384" t="s">
        <v>365</v>
      </c>
      <c r="P384" s="37">
        <v>99.14</v>
      </c>
      <c r="Q384" t="s">
        <v>365</v>
      </c>
      <c r="R384" s="37">
        <v>99.14</v>
      </c>
      <c r="S384" t="s">
        <v>365</v>
      </c>
      <c r="T384" s="37">
        <v>99.14</v>
      </c>
      <c r="U384" t="s">
        <v>365</v>
      </c>
      <c r="V384" s="37">
        <f t="shared" si="146"/>
        <v>166.904</v>
      </c>
      <c r="W384" t="s">
        <v>45</v>
      </c>
      <c r="X384" s="37">
        <f t="shared" si="147"/>
        <v>198.1985</v>
      </c>
      <c r="Y384" t="s">
        <v>45</v>
      </c>
      <c r="Z384" s="37">
        <f t="shared" si="148"/>
        <v>198.1985</v>
      </c>
      <c r="AA384" t="s">
        <v>45</v>
      </c>
      <c r="AB384" s="37">
        <f t="shared" si="149"/>
        <v>198.1985</v>
      </c>
      <c r="AC384" t="s">
        <v>45</v>
      </c>
      <c r="AD384" s="37">
        <f t="shared" si="150"/>
        <v>198.1985</v>
      </c>
      <c r="AE384" t="s">
        <v>45</v>
      </c>
      <c r="AF384" s="37">
        <f t="shared" si="151"/>
        <v>202.37109999999998</v>
      </c>
      <c r="AG384" t="s">
        <v>45</v>
      </c>
      <c r="AH384" s="37">
        <f t="shared" si="152"/>
        <v>154.3862</v>
      </c>
      <c r="AI384" t="s">
        <v>45</v>
      </c>
      <c r="AJ384" s="37">
        <f t="shared" si="153"/>
        <v>154.3862</v>
      </c>
      <c r="AK384" t="s">
        <v>45</v>
      </c>
      <c r="AL384" s="37">
        <f t="shared" si="154"/>
        <v>154.3862</v>
      </c>
      <c r="AM384" t="s">
        <v>45</v>
      </c>
      <c r="AN384" s="37">
        <f t="shared" si="168"/>
        <v>198.1985</v>
      </c>
      <c r="AO384" t="s">
        <v>45</v>
      </c>
      <c r="AP384" s="37">
        <f t="shared" si="141"/>
        <v>198.1985</v>
      </c>
      <c r="AQ384" t="s">
        <v>45</v>
      </c>
      <c r="AR384" s="37">
        <f t="shared" si="155"/>
        <v>154.3862</v>
      </c>
      <c r="AS384" t="s">
        <v>45</v>
      </c>
      <c r="AT384" s="37">
        <f t="shared" si="156"/>
        <v>154.3862</v>
      </c>
      <c r="AU384" t="s">
        <v>45</v>
      </c>
      <c r="AV384" s="37">
        <f t="shared" si="157"/>
        <v>198.1985</v>
      </c>
      <c r="AW384" t="s">
        <v>45</v>
      </c>
      <c r="AX384" s="37">
        <f t="shared" si="158"/>
        <v>198.1985</v>
      </c>
      <c r="AY384" t="s">
        <v>45</v>
      </c>
      <c r="AZ384" s="37">
        <f t="shared" si="159"/>
        <v>154.3862</v>
      </c>
      <c r="BA384" t="s">
        <v>45</v>
      </c>
      <c r="BB384" s="37">
        <f t="shared" si="160"/>
        <v>110.57390000000001</v>
      </c>
      <c r="BC384" t="s">
        <v>45</v>
      </c>
      <c r="BD384" s="37">
        <f t="shared" si="161"/>
        <v>54.2438</v>
      </c>
      <c r="BE384" t="s">
        <v>45</v>
      </c>
    </row>
    <row r="385" spans="1:57" x14ac:dyDescent="0.25">
      <c r="A385" s="62" t="s">
        <v>492</v>
      </c>
      <c r="B385" s="7" t="s">
        <v>493</v>
      </c>
      <c r="C385" s="4">
        <v>70547</v>
      </c>
      <c r="D385" s="5">
        <v>942.71</v>
      </c>
      <c r="E385" s="37">
        <f t="shared" si="142"/>
        <v>754.16800000000001</v>
      </c>
      <c r="F385" s="37">
        <f t="shared" si="143"/>
        <v>245.1046</v>
      </c>
      <c r="G385" s="37">
        <f t="shared" si="144"/>
        <v>914.42870000000005</v>
      </c>
      <c r="H385" s="37">
        <f t="shared" si="145"/>
        <v>895.57449999999994</v>
      </c>
      <c r="I385" t="s">
        <v>44</v>
      </c>
      <c r="J385" s="37">
        <f t="shared" si="162"/>
        <v>942.71</v>
      </c>
      <c r="K385" t="s">
        <v>45</v>
      </c>
      <c r="L385" s="37">
        <f t="shared" si="163"/>
        <v>697.60540000000003</v>
      </c>
      <c r="M385" t="s">
        <v>45</v>
      </c>
      <c r="N385" s="37">
        <f t="shared" si="164"/>
        <v>848.43900000000008</v>
      </c>
      <c r="O385" t="s">
        <v>45</v>
      </c>
      <c r="P385" s="37">
        <f t="shared" si="165"/>
        <v>754.16800000000012</v>
      </c>
      <c r="Q385" t="s">
        <v>45</v>
      </c>
      <c r="R385" s="37">
        <f t="shared" si="166"/>
        <v>914.42870000000005</v>
      </c>
      <c r="S385" t="s">
        <v>45</v>
      </c>
      <c r="T385" s="37">
        <f t="shared" si="167"/>
        <v>914.42870000000005</v>
      </c>
      <c r="U385" t="s">
        <v>45</v>
      </c>
      <c r="V385" s="37">
        <f t="shared" si="146"/>
        <v>754.16800000000012</v>
      </c>
      <c r="W385" t="s">
        <v>45</v>
      </c>
      <c r="X385" s="37">
        <f t="shared" si="147"/>
        <v>895.57449999999994</v>
      </c>
      <c r="Y385" t="s">
        <v>45</v>
      </c>
      <c r="Z385" s="37">
        <f t="shared" si="148"/>
        <v>895.57449999999994</v>
      </c>
      <c r="AA385" t="s">
        <v>45</v>
      </c>
      <c r="AB385" s="37">
        <f t="shared" si="149"/>
        <v>895.57449999999994</v>
      </c>
      <c r="AC385" t="s">
        <v>45</v>
      </c>
      <c r="AD385" s="37">
        <f t="shared" si="150"/>
        <v>895.57449999999994</v>
      </c>
      <c r="AE385" t="s">
        <v>45</v>
      </c>
      <c r="AF385" s="37">
        <f t="shared" si="151"/>
        <v>914.42870000000005</v>
      </c>
      <c r="AG385" t="s">
        <v>45</v>
      </c>
      <c r="AH385" s="37">
        <f t="shared" si="152"/>
        <v>697.60540000000003</v>
      </c>
      <c r="AI385" t="s">
        <v>45</v>
      </c>
      <c r="AJ385" s="37">
        <f t="shared" si="153"/>
        <v>697.60540000000003</v>
      </c>
      <c r="AK385" t="s">
        <v>45</v>
      </c>
      <c r="AL385" s="37">
        <f t="shared" si="154"/>
        <v>697.60540000000003</v>
      </c>
      <c r="AM385" t="s">
        <v>45</v>
      </c>
      <c r="AN385" s="37">
        <f t="shared" si="168"/>
        <v>895.57449999999994</v>
      </c>
      <c r="AO385" t="s">
        <v>45</v>
      </c>
      <c r="AP385" s="37">
        <f t="shared" si="141"/>
        <v>895.57449999999994</v>
      </c>
      <c r="AQ385" t="s">
        <v>45</v>
      </c>
      <c r="AR385" s="37">
        <f t="shared" si="155"/>
        <v>697.60540000000003</v>
      </c>
      <c r="AS385" t="s">
        <v>45</v>
      </c>
      <c r="AT385" s="37">
        <f t="shared" si="156"/>
        <v>697.60540000000003</v>
      </c>
      <c r="AU385" t="s">
        <v>45</v>
      </c>
      <c r="AV385" s="37">
        <f t="shared" si="157"/>
        <v>895.57449999999994</v>
      </c>
      <c r="AW385" t="s">
        <v>45</v>
      </c>
      <c r="AX385" s="37">
        <f t="shared" si="158"/>
        <v>895.57449999999994</v>
      </c>
      <c r="AY385" t="s">
        <v>45</v>
      </c>
      <c r="AZ385" s="37">
        <f t="shared" si="159"/>
        <v>697.60540000000003</v>
      </c>
      <c r="BA385" t="s">
        <v>45</v>
      </c>
      <c r="BB385" s="37">
        <f t="shared" si="160"/>
        <v>499.63630000000006</v>
      </c>
      <c r="BC385" t="s">
        <v>45</v>
      </c>
      <c r="BD385" s="37">
        <f t="shared" si="161"/>
        <v>245.1046</v>
      </c>
      <c r="BE385" t="s">
        <v>45</v>
      </c>
    </row>
    <row r="386" spans="1:57" x14ac:dyDescent="0.25">
      <c r="A386" s="63"/>
      <c r="B386" s="7" t="s">
        <v>494</v>
      </c>
      <c r="C386" s="4" t="s">
        <v>495</v>
      </c>
      <c r="D386" s="5">
        <v>208.63</v>
      </c>
      <c r="E386" s="37">
        <f t="shared" si="142"/>
        <v>166.904</v>
      </c>
      <c r="F386" s="37">
        <f t="shared" si="143"/>
        <v>54.2438</v>
      </c>
      <c r="G386" s="37">
        <f t="shared" si="144"/>
        <v>202.37109999999998</v>
      </c>
      <c r="H386" s="37">
        <f t="shared" si="145"/>
        <v>198.1985</v>
      </c>
      <c r="I386" t="s">
        <v>44</v>
      </c>
      <c r="J386" s="37">
        <v>99.73</v>
      </c>
      <c r="K386" t="s">
        <v>365</v>
      </c>
      <c r="L386" s="37">
        <f>D386*0.74</f>
        <v>154.3862</v>
      </c>
      <c r="M386" t="s">
        <v>44</v>
      </c>
      <c r="N386" s="37">
        <v>99.73</v>
      </c>
      <c r="O386" t="s">
        <v>365</v>
      </c>
      <c r="P386" s="37">
        <v>99.73</v>
      </c>
      <c r="Q386" t="s">
        <v>365</v>
      </c>
      <c r="R386" s="37">
        <v>99.73</v>
      </c>
      <c r="S386" t="s">
        <v>365</v>
      </c>
      <c r="T386" s="37">
        <v>99.73</v>
      </c>
      <c r="U386" t="s">
        <v>365</v>
      </c>
      <c r="V386" s="37">
        <f t="shared" si="146"/>
        <v>166.904</v>
      </c>
      <c r="W386" t="s">
        <v>45</v>
      </c>
      <c r="X386" s="37">
        <f t="shared" si="147"/>
        <v>198.1985</v>
      </c>
      <c r="Y386" t="s">
        <v>45</v>
      </c>
      <c r="Z386" s="37">
        <f t="shared" si="148"/>
        <v>198.1985</v>
      </c>
      <c r="AA386" t="s">
        <v>45</v>
      </c>
      <c r="AB386" s="37">
        <f t="shared" si="149"/>
        <v>198.1985</v>
      </c>
      <c r="AC386" t="s">
        <v>45</v>
      </c>
      <c r="AD386" s="37">
        <f t="shared" si="150"/>
        <v>198.1985</v>
      </c>
      <c r="AE386" t="s">
        <v>45</v>
      </c>
      <c r="AF386" s="37">
        <f t="shared" si="151"/>
        <v>202.37109999999998</v>
      </c>
      <c r="AG386" t="s">
        <v>45</v>
      </c>
      <c r="AH386" s="37">
        <f t="shared" si="152"/>
        <v>154.3862</v>
      </c>
      <c r="AI386" t="s">
        <v>45</v>
      </c>
      <c r="AJ386" s="37">
        <f t="shared" si="153"/>
        <v>154.3862</v>
      </c>
      <c r="AK386" t="s">
        <v>45</v>
      </c>
      <c r="AL386" s="37">
        <f t="shared" si="154"/>
        <v>154.3862</v>
      </c>
      <c r="AM386" t="s">
        <v>45</v>
      </c>
      <c r="AN386" s="37">
        <f t="shared" si="168"/>
        <v>198.1985</v>
      </c>
      <c r="AO386" t="s">
        <v>45</v>
      </c>
      <c r="AP386" s="37">
        <f t="shared" si="141"/>
        <v>198.1985</v>
      </c>
      <c r="AQ386" t="s">
        <v>45</v>
      </c>
      <c r="AR386" s="37">
        <f t="shared" si="155"/>
        <v>154.3862</v>
      </c>
      <c r="AS386" t="s">
        <v>45</v>
      </c>
      <c r="AT386" s="37">
        <f t="shared" si="156"/>
        <v>154.3862</v>
      </c>
      <c r="AU386" t="s">
        <v>45</v>
      </c>
      <c r="AV386" s="37">
        <f t="shared" si="157"/>
        <v>198.1985</v>
      </c>
      <c r="AW386" t="s">
        <v>45</v>
      </c>
      <c r="AX386" s="37">
        <f t="shared" si="158"/>
        <v>198.1985</v>
      </c>
      <c r="AY386" t="s">
        <v>45</v>
      </c>
      <c r="AZ386" s="37">
        <f t="shared" si="159"/>
        <v>154.3862</v>
      </c>
      <c r="BA386" t="s">
        <v>45</v>
      </c>
      <c r="BB386" s="37">
        <f t="shared" si="160"/>
        <v>110.57390000000001</v>
      </c>
      <c r="BC386" t="s">
        <v>45</v>
      </c>
      <c r="BD386" s="37">
        <f t="shared" si="161"/>
        <v>54.2438</v>
      </c>
      <c r="BE386" t="s">
        <v>45</v>
      </c>
    </row>
    <row r="387" spans="1:57" x14ac:dyDescent="0.25">
      <c r="A387" s="62" t="s">
        <v>496</v>
      </c>
      <c r="B387" s="7" t="s">
        <v>497</v>
      </c>
      <c r="C387" s="4">
        <v>70549</v>
      </c>
      <c r="D387" s="5">
        <v>1439.3</v>
      </c>
      <c r="E387" s="37">
        <f t="shared" si="142"/>
        <v>1151.44</v>
      </c>
      <c r="F387" s="37">
        <f t="shared" si="143"/>
        <v>374.21800000000002</v>
      </c>
      <c r="G387" s="37">
        <f t="shared" si="144"/>
        <v>1396.1209999999999</v>
      </c>
      <c r="H387" s="37">
        <f t="shared" si="145"/>
        <v>1367.3349999999998</v>
      </c>
      <c r="I387" t="s">
        <v>44</v>
      </c>
      <c r="J387" s="37">
        <f t="shared" si="162"/>
        <v>1439.3</v>
      </c>
      <c r="K387" t="s">
        <v>45</v>
      </c>
      <c r="L387" s="37">
        <f t="shared" si="163"/>
        <v>1065.0819999999999</v>
      </c>
      <c r="M387" t="s">
        <v>45</v>
      </c>
      <c r="N387" s="37">
        <f t="shared" si="164"/>
        <v>1295.3699999999999</v>
      </c>
      <c r="O387" t="s">
        <v>45</v>
      </c>
      <c r="P387" s="37">
        <f t="shared" si="165"/>
        <v>1151.44</v>
      </c>
      <c r="Q387" t="s">
        <v>45</v>
      </c>
      <c r="R387" s="37">
        <f t="shared" si="166"/>
        <v>1396.1209999999999</v>
      </c>
      <c r="S387" t="s">
        <v>45</v>
      </c>
      <c r="T387" s="37">
        <f t="shared" si="167"/>
        <v>1396.1209999999999</v>
      </c>
      <c r="U387" t="s">
        <v>45</v>
      </c>
      <c r="V387" s="37">
        <f t="shared" si="146"/>
        <v>1151.44</v>
      </c>
      <c r="W387" t="s">
        <v>45</v>
      </c>
      <c r="X387" s="37">
        <f t="shared" si="147"/>
        <v>1367.3349999999998</v>
      </c>
      <c r="Y387" t="s">
        <v>45</v>
      </c>
      <c r="Z387" s="37">
        <f t="shared" si="148"/>
        <v>1367.3349999999998</v>
      </c>
      <c r="AA387" t="s">
        <v>45</v>
      </c>
      <c r="AB387" s="37">
        <f t="shared" si="149"/>
        <v>1367.3349999999998</v>
      </c>
      <c r="AC387" t="s">
        <v>45</v>
      </c>
      <c r="AD387" s="37">
        <f t="shared" si="150"/>
        <v>1367.3349999999998</v>
      </c>
      <c r="AE387" t="s">
        <v>45</v>
      </c>
      <c r="AF387" s="37">
        <f t="shared" si="151"/>
        <v>1396.1209999999999</v>
      </c>
      <c r="AG387" t="s">
        <v>45</v>
      </c>
      <c r="AH387" s="37">
        <f t="shared" si="152"/>
        <v>1065.0819999999999</v>
      </c>
      <c r="AI387" t="s">
        <v>45</v>
      </c>
      <c r="AJ387" s="37">
        <f t="shared" si="153"/>
        <v>1065.0819999999999</v>
      </c>
      <c r="AK387" t="s">
        <v>45</v>
      </c>
      <c r="AL387" s="37">
        <f t="shared" si="154"/>
        <v>1065.0819999999999</v>
      </c>
      <c r="AM387" t="s">
        <v>45</v>
      </c>
      <c r="AN387" s="37">
        <f t="shared" si="168"/>
        <v>1367.3349999999998</v>
      </c>
      <c r="AO387" t="s">
        <v>45</v>
      </c>
      <c r="AP387" s="37">
        <f t="shared" si="141"/>
        <v>1367.3349999999998</v>
      </c>
      <c r="AQ387" t="s">
        <v>45</v>
      </c>
      <c r="AR387" s="37">
        <f t="shared" si="155"/>
        <v>1065.0819999999999</v>
      </c>
      <c r="AS387" t="s">
        <v>45</v>
      </c>
      <c r="AT387" s="37">
        <f t="shared" si="156"/>
        <v>1065.0819999999999</v>
      </c>
      <c r="AU387" t="s">
        <v>45</v>
      </c>
      <c r="AV387" s="37">
        <f t="shared" si="157"/>
        <v>1367.3349999999998</v>
      </c>
      <c r="AW387" t="s">
        <v>45</v>
      </c>
      <c r="AX387" s="37">
        <f t="shared" si="158"/>
        <v>1367.3349999999998</v>
      </c>
      <c r="AY387" t="s">
        <v>45</v>
      </c>
      <c r="AZ387" s="37">
        <f t="shared" si="159"/>
        <v>1065.0819999999999</v>
      </c>
      <c r="BA387" t="s">
        <v>45</v>
      </c>
      <c r="BB387" s="37">
        <f t="shared" si="160"/>
        <v>762.82900000000006</v>
      </c>
      <c r="BC387" t="s">
        <v>45</v>
      </c>
      <c r="BD387" s="37">
        <f t="shared" si="161"/>
        <v>374.21800000000002</v>
      </c>
      <c r="BE387" t="s">
        <v>45</v>
      </c>
    </row>
    <row r="388" spans="1:57" x14ac:dyDescent="0.25">
      <c r="A388" s="71"/>
      <c r="B388" s="7" t="s">
        <v>498</v>
      </c>
      <c r="C388" s="4" t="s">
        <v>499</v>
      </c>
      <c r="D388" s="5">
        <v>311.95</v>
      </c>
      <c r="E388" s="37">
        <f t="shared" si="142"/>
        <v>249.56</v>
      </c>
      <c r="F388" s="37">
        <f t="shared" si="143"/>
        <v>81.106999999999999</v>
      </c>
      <c r="G388" s="37">
        <f t="shared" si="144"/>
        <v>302.5915</v>
      </c>
      <c r="H388" s="37">
        <f t="shared" si="145"/>
        <v>296.35249999999996</v>
      </c>
      <c r="I388" t="s">
        <v>44</v>
      </c>
      <c r="J388" s="37">
        <v>149.30000000000001</v>
      </c>
      <c r="K388" t="s">
        <v>365</v>
      </c>
      <c r="L388" s="37">
        <f>D388*0.74</f>
        <v>230.84299999999999</v>
      </c>
      <c r="M388" t="s">
        <v>44</v>
      </c>
      <c r="N388" s="37">
        <v>149.30000000000001</v>
      </c>
      <c r="O388" t="s">
        <v>365</v>
      </c>
      <c r="P388" s="37">
        <v>149.30000000000001</v>
      </c>
      <c r="Q388" t="s">
        <v>365</v>
      </c>
      <c r="R388" s="37">
        <v>149.30000000000001</v>
      </c>
      <c r="S388" t="s">
        <v>365</v>
      </c>
      <c r="T388" s="37">
        <v>149.30000000000001</v>
      </c>
      <c r="U388" t="s">
        <v>365</v>
      </c>
      <c r="V388" s="37">
        <f t="shared" si="146"/>
        <v>249.56</v>
      </c>
      <c r="W388" t="s">
        <v>45</v>
      </c>
      <c r="X388" s="37">
        <f t="shared" si="147"/>
        <v>296.35249999999996</v>
      </c>
      <c r="Y388" t="s">
        <v>45</v>
      </c>
      <c r="Z388" s="37">
        <f t="shared" si="148"/>
        <v>296.35249999999996</v>
      </c>
      <c r="AA388" t="s">
        <v>45</v>
      </c>
      <c r="AB388" s="37">
        <f t="shared" si="149"/>
        <v>296.35249999999996</v>
      </c>
      <c r="AC388" t="s">
        <v>45</v>
      </c>
      <c r="AD388" s="37">
        <f t="shared" si="150"/>
        <v>296.35249999999996</v>
      </c>
      <c r="AE388" t="s">
        <v>45</v>
      </c>
      <c r="AF388" s="37">
        <f t="shared" si="151"/>
        <v>302.5915</v>
      </c>
      <c r="AG388" t="s">
        <v>45</v>
      </c>
      <c r="AH388" s="37">
        <f t="shared" si="152"/>
        <v>230.84299999999999</v>
      </c>
      <c r="AI388" t="s">
        <v>45</v>
      </c>
      <c r="AJ388" s="37">
        <f t="shared" si="153"/>
        <v>230.84299999999999</v>
      </c>
      <c r="AK388" t="s">
        <v>45</v>
      </c>
      <c r="AL388" s="37">
        <f t="shared" si="154"/>
        <v>230.84299999999999</v>
      </c>
      <c r="AM388" t="s">
        <v>45</v>
      </c>
      <c r="AN388" s="37">
        <f t="shared" si="168"/>
        <v>296.35249999999996</v>
      </c>
      <c r="AO388" t="s">
        <v>45</v>
      </c>
      <c r="AP388" s="37">
        <f t="shared" si="141"/>
        <v>296.35249999999996</v>
      </c>
      <c r="AQ388" t="s">
        <v>45</v>
      </c>
      <c r="AR388" s="37">
        <f t="shared" si="155"/>
        <v>230.84299999999999</v>
      </c>
      <c r="AS388" t="s">
        <v>45</v>
      </c>
      <c r="AT388" s="37">
        <f t="shared" si="156"/>
        <v>230.84299999999999</v>
      </c>
      <c r="AU388" t="s">
        <v>45</v>
      </c>
      <c r="AV388" s="37">
        <f t="shared" si="157"/>
        <v>296.35249999999996</v>
      </c>
      <c r="AW388" t="s">
        <v>45</v>
      </c>
      <c r="AX388" s="37">
        <f t="shared" si="158"/>
        <v>296.35249999999996</v>
      </c>
      <c r="AY388" t="s">
        <v>45</v>
      </c>
      <c r="AZ388" s="37">
        <f t="shared" si="159"/>
        <v>230.84299999999999</v>
      </c>
      <c r="BA388" t="s">
        <v>45</v>
      </c>
      <c r="BB388" s="37">
        <f t="shared" si="160"/>
        <v>165.33350000000002</v>
      </c>
      <c r="BC388" t="s">
        <v>45</v>
      </c>
      <c r="BD388" s="37">
        <f t="shared" si="161"/>
        <v>81.106999999999999</v>
      </c>
      <c r="BE388" t="s">
        <v>45</v>
      </c>
    </row>
    <row r="389" spans="1:57" x14ac:dyDescent="0.25">
      <c r="A389" s="71"/>
      <c r="B389" s="7" t="s">
        <v>424</v>
      </c>
      <c r="C389" s="4"/>
      <c r="D389" s="5">
        <v>25.3</v>
      </c>
      <c r="E389" s="37">
        <f t="shared" si="142"/>
        <v>20.240000000000002</v>
      </c>
      <c r="F389" s="37">
        <f t="shared" si="143"/>
        <v>6.5780000000000003</v>
      </c>
      <c r="G389" s="37">
        <f t="shared" si="144"/>
        <v>24.541</v>
      </c>
      <c r="H389" s="37">
        <f t="shared" si="145"/>
        <v>24.035</v>
      </c>
      <c r="I389" t="s">
        <v>44</v>
      </c>
      <c r="J389" s="37">
        <f t="shared" si="162"/>
        <v>25.3</v>
      </c>
      <c r="K389" t="s">
        <v>45</v>
      </c>
      <c r="L389" s="37">
        <f t="shared" si="163"/>
        <v>18.722000000000001</v>
      </c>
      <c r="M389" t="s">
        <v>45</v>
      </c>
      <c r="N389" s="37">
        <f t="shared" si="164"/>
        <v>22.77</v>
      </c>
      <c r="O389" t="s">
        <v>45</v>
      </c>
      <c r="P389" s="37">
        <f t="shared" si="165"/>
        <v>20.240000000000002</v>
      </c>
      <c r="Q389" t="s">
        <v>45</v>
      </c>
      <c r="R389" s="37">
        <f t="shared" si="166"/>
        <v>24.541</v>
      </c>
      <c r="S389" t="s">
        <v>45</v>
      </c>
      <c r="T389" s="37">
        <f t="shared" si="167"/>
        <v>24.541</v>
      </c>
      <c r="U389" t="s">
        <v>45</v>
      </c>
      <c r="V389" s="37">
        <f t="shared" si="146"/>
        <v>20.240000000000002</v>
      </c>
      <c r="W389" t="s">
        <v>45</v>
      </c>
      <c r="X389" s="37">
        <f t="shared" si="147"/>
        <v>24.035</v>
      </c>
      <c r="Y389" t="s">
        <v>45</v>
      </c>
      <c r="Z389" s="37">
        <f t="shared" si="148"/>
        <v>24.035</v>
      </c>
      <c r="AA389" t="s">
        <v>45</v>
      </c>
      <c r="AB389" s="37">
        <f t="shared" si="149"/>
        <v>24.035</v>
      </c>
      <c r="AC389" t="s">
        <v>45</v>
      </c>
      <c r="AD389" s="37">
        <f t="shared" si="150"/>
        <v>24.035</v>
      </c>
      <c r="AE389" t="s">
        <v>45</v>
      </c>
      <c r="AF389" s="37">
        <f t="shared" si="151"/>
        <v>24.541</v>
      </c>
      <c r="AG389" t="s">
        <v>45</v>
      </c>
      <c r="AH389" s="37">
        <f t="shared" si="152"/>
        <v>18.722000000000001</v>
      </c>
      <c r="AI389" t="s">
        <v>45</v>
      </c>
      <c r="AJ389" s="37">
        <f t="shared" si="153"/>
        <v>18.722000000000001</v>
      </c>
      <c r="AK389" t="s">
        <v>45</v>
      </c>
      <c r="AL389" s="37">
        <f t="shared" si="154"/>
        <v>18.722000000000001</v>
      </c>
      <c r="AM389" t="s">
        <v>45</v>
      </c>
      <c r="AN389" s="37">
        <f t="shared" si="168"/>
        <v>24.035</v>
      </c>
      <c r="AO389" t="s">
        <v>45</v>
      </c>
      <c r="AP389" s="37">
        <f t="shared" si="141"/>
        <v>24.035</v>
      </c>
      <c r="AQ389" t="s">
        <v>45</v>
      </c>
      <c r="AR389" s="37">
        <f t="shared" si="155"/>
        <v>18.722000000000001</v>
      </c>
      <c r="AS389" t="s">
        <v>45</v>
      </c>
      <c r="AT389" s="37">
        <f t="shared" si="156"/>
        <v>18.722000000000001</v>
      </c>
      <c r="AU389" t="s">
        <v>45</v>
      </c>
      <c r="AV389" s="37">
        <f t="shared" si="157"/>
        <v>24.035</v>
      </c>
      <c r="AW389" t="s">
        <v>45</v>
      </c>
      <c r="AX389" s="37">
        <f t="shared" si="158"/>
        <v>24.035</v>
      </c>
      <c r="AY389" t="s">
        <v>45</v>
      </c>
      <c r="AZ389" s="37">
        <f t="shared" si="159"/>
        <v>18.722000000000001</v>
      </c>
      <c r="BA389" t="s">
        <v>45</v>
      </c>
      <c r="BB389" s="37">
        <f t="shared" si="160"/>
        <v>13.409000000000001</v>
      </c>
      <c r="BC389" t="s">
        <v>45</v>
      </c>
      <c r="BD389" s="37">
        <f t="shared" si="161"/>
        <v>6.5780000000000003</v>
      </c>
      <c r="BE389" t="s">
        <v>45</v>
      </c>
    </row>
    <row r="390" spans="1:57" x14ac:dyDescent="0.25">
      <c r="A390" s="63"/>
      <c r="B390" s="7" t="s">
        <v>425</v>
      </c>
      <c r="C390" s="4" t="s">
        <v>483</v>
      </c>
      <c r="D390" s="5">
        <v>246.49</v>
      </c>
      <c r="E390" s="37">
        <f t="shared" si="142"/>
        <v>197.19200000000001</v>
      </c>
      <c r="F390" s="37">
        <f t="shared" si="143"/>
        <v>64.087400000000002</v>
      </c>
      <c r="G390" s="37">
        <f t="shared" si="144"/>
        <v>239.09530000000001</v>
      </c>
      <c r="H390" s="37">
        <f t="shared" si="145"/>
        <v>234.16550000000001</v>
      </c>
      <c r="I390" t="s">
        <v>44</v>
      </c>
      <c r="J390" s="37">
        <f t="shared" si="162"/>
        <v>246.49</v>
      </c>
      <c r="K390" t="s">
        <v>45</v>
      </c>
      <c r="L390" s="37">
        <f t="shared" si="163"/>
        <v>182.40260000000001</v>
      </c>
      <c r="M390" t="s">
        <v>45</v>
      </c>
      <c r="N390" s="37">
        <f t="shared" si="164"/>
        <v>221.84100000000001</v>
      </c>
      <c r="O390" t="s">
        <v>45</v>
      </c>
      <c r="P390" s="37">
        <f t="shared" si="165"/>
        <v>197.19200000000001</v>
      </c>
      <c r="Q390" t="s">
        <v>45</v>
      </c>
      <c r="R390" s="37">
        <f t="shared" si="166"/>
        <v>239.09530000000001</v>
      </c>
      <c r="S390" t="s">
        <v>45</v>
      </c>
      <c r="T390" s="37">
        <f t="shared" si="167"/>
        <v>239.09530000000001</v>
      </c>
      <c r="U390" t="s">
        <v>45</v>
      </c>
      <c r="V390" s="37">
        <f t="shared" si="146"/>
        <v>197.19200000000001</v>
      </c>
      <c r="W390" t="s">
        <v>45</v>
      </c>
      <c r="X390" s="37">
        <f t="shared" si="147"/>
        <v>234.16550000000001</v>
      </c>
      <c r="Y390" t="s">
        <v>45</v>
      </c>
      <c r="Z390" s="37">
        <f t="shared" si="148"/>
        <v>234.16550000000001</v>
      </c>
      <c r="AA390" t="s">
        <v>45</v>
      </c>
      <c r="AB390" s="37">
        <f t="shared" si="149"/>
        <v>234.16550000000001</v>
      </c>
      <c r="AC390" t="s">
        <v>45</v>
      </c>
      <c r="AD390" s="37">
        <f t="shared" si="150"/>
        <v>234.16550000000001</v>
      </c>
      <c r="AE390" t="s">
        <v>45</v>
      </c>
      <c r="AF390" s="37">
        <f t="shared" si="151"/>
        <v>239.09530000000001</v>
      </c>
      <c r="AG390" t="s">
        <v>45</v>
      </c>
      <c r="AH390" s="37">
        <f t="shared" si="152"/>
        <v>182.40260000000001</v>
      </c>
      <c r="AI390" t="s">
        <v>45</v>
      </c>
      <c r="AJ390" s="37">
        <f t="shared" si="153"/>
        <v>182.40260000000001</v>
      </c>
      <c r="AK390" t="s">
        <v>45</v>
      </c>
      <c r="AL390" s="37">
        <f t="shared" si="154"/>
        <v>182.40260000000001</v>
      </c>
      <c r="AM390" t="s">
        <v>45</v>
      </c>
      <c r="AN390" s="37">
        <f t="shared" si="168"/>
        <v>234.16550000000001</v>
      </c>
      <c r="AO390" t="s">
        <v>45</v>
      </c>
      <c r="AP390" s="37">
        <f t="shared" si="141"/>
        <v>234.16550000000001</v>
      </c>
      <c r="AQ390" t="s">
        <v>45</v>
      </c>
      <c r="AR390" s="37">
        <f t="shared" si="155"/>
        <v>182.40260000000001</v>
      </c>
      <c r="AS390" t="s">
        <v>45</v>
      </c>
      <c r="AT390" s="37">
        <f t="shared" si="156"/>
        <v>182.40260000000001</v>
      </c>
      <c r="AU390" t="s">
        <v>45</v>
      </c>
      <c r="AV390" s="37">
        <f t="shared" si="157"/>
        <v>234.16550000000001</v>
      </c>
      <c r="AW390" t="s">
        <v>45</v>
      </c>
      <c r="AX390" s="37">
        <f t="shared" si="158"/>
        <v>234.16550000000001</v>
      </c>
      <c r="AY390" t="s">
        <v>45</v>
      </c>
      <c r="AZ390" s="37">
        <f t="shared" si="159"/>
        <v>182.40260000000001</v>
      </c>
      <c r="BA390" t="s">
        <v>45</v>
      </c>
      <c r="BB390" s="37">
        <f t="shared" si="160"/>
        <v>130.6397</v>
      </c>
      <c r="BC390" t="s">
        <v>45</v>
      </c>
      <c r="BD390" s="37">
        <f t="shared" si="161"/>
        <v>64.087400000000002</v>
      </c>
      <c r="BE390" t="s">
        <v>45</v>
      </c>
    </row>
    <row r="391" spans="1:57" x14ac:dyDescent="0.25">
      <c r="A391" s="62" t="s">
        <v>500</v>
      </c>
      <c r="B391" s="7" t="s">
        <v>501</v>
      </c>
      <c r="C391" s="4">
        <v>70551</v>
      </c>
      <c r="D391" s="5">
        <v>765.53</v>
      </c>
      <c r="E391" s="37">
        <f t="shared" si="142"/>
        <v>612.42399999999998</v>
      </c>
      <c r="F391" s="37">
        <f t="shared" si="143"/>
        <v>199.0378</v>
      </c>
      <c r="G391" s="37">
        <f t="shared" si="144"/>
        <v>742.56409999999994</v>
      </c>
      <c r="H391" s="37">
        <f t="shared" si="145"/>
        <v>727.25349999999992</v>
      </c>
      <c r="I391" t="s">
        <v>44</v>
      </c>
      <c r="J391" s="37">
        <f t="shared" si="162"/>
        <v>765.53</v>
      </c>
      <c r="K391" t="s">
        <v>45</v>
      </c>
      <c r="L391" s="37">
        <f t="shared" si="163"/>
        <v>566.49220000000003</v>
      </c>
      <c r="M391" t="s">
        <v>45</v>
      </c>
      <c r="N391" s="37">
        <f t="shared" si="164"/>
        <v>688.97699999999998</v>
      </c>
      <c r="O391" t="s">
        <v>45</v>
      </c>
      <c r="P391" s="37">
        <f t="shared" si="165"/>
        <v>612.42399999999998</v>
      </c>
      <c r="Q391" t="s">
        <v>45</v>
      </c>
      <c r="R391" s="37">
        <f t="shared" si="166"/>
        <v>742.56409999999994</v>
      </c>
      <c r="S391" t="s">
        <v>45</v>
      </c>
      <c r="T391" s="37">
        <f t="shared" si="167"/>
        <v>742.56409999999994</v>
      </c>
      <c r="U391" t="s">
        <v>45</v>
      </c>
      <c r="V391" s="37">
        <f t="shared" si="146"/>
        <v>612.42399999999998</v>
      </c>
      <c r="W391" t="s">
        <v>45</v>
      </c>
      <c r="X391" s="37">
        <f t="shared" si="147"/>
        <v>727.25349999999992</v>
      </c>
      <c r="Y391" t="s">
        <v>45</v>
      </c>
      <c r="Z391" s="37">
        <f t="shared" si="148"/>
        <v>727.25349999999992</v>
      </c>
      <c r="AA391" t="s">
        <v>45</v>
      </c>
      <c r="AB391" s="37">
        <f t="shared" si="149"/>
        <v>727.25349999999992</v>
      </c>
      <c r="AC391" t="s">
        <v>45</v>
      </c>
      <c r="AD391" s="37">
        <f t="shared" si="150"/>
        <v>727.25349999999992</v>
      </c>
      <c r="AE391" t="s">
        <v>45</v>
      </c>
      <c r="AF391" s="37">
        <f t="shared" si="151"/>
        <v>742.56409999999994</v>
      </c>
      <c r="AG391" t="s">
        <v>45</v>
      </c>
      <c r="AH391" s="37">
        <f t="shared" si="152"/>
        <v>566.49220000000003</v>
      </c>
      <c r="AI391" t="s">
        <v>45</v>
      </c>
      <c r="AJ391" s="37">
        <f t="shared" si="153"/>
        <v>566.49220000000003</v>
      </c>
      <c r="AK391" t="s">
        <v>45</v>
      </c>
      <c r="AL391" s="37">
        <f t="shared" si="154"/>
        <v>566.49220000000003</v>
      </c>
      <c r="AM391" t="s">
        <v>45</v>
      </c>
      <c r="AN391" s="37">
        <f t="shared" si="168"/>
        <v>727.25349999999992</v>
      </c>
      <c r="AO391" t="s">
        <v>45</v>
      </c>
      <c r="AP391" s="37">
        <f t="shared" si="141"/>
        <v>727.25349999999992</v>
      </c>
      <c r="AQ391" t="s">
        <v>45</v>
      </c>
      <c r="AR391" s="37">
        <f t="shared" si="155"/>
        <v>566.49220000000003</v>
      </c>
      <c r="AS391" t="s">
        <v>45</v>
      </c>
      <c r="AT391" s="37">
        <f t="shared" si="156"/>
        <v>566.49220000000003</v>
      </c>
      <c r="AU391" t="s">
        <v>45</v>
      </c>
      <c r="AV391" s="37">
        <f t="shared" si="157"/>
        <v>727.25349999999992</v>
      </c>
      <c r="AW391" t="s">
        <v>45</v>
      </c>
      <c r="AX391" s="37">
        <f t="shared" si="158"/>
        <v>727.25349999999992</v>
      </c>
      <c r="AY391" t="s">
        <v>45</v>
      </c>
      <c r="AZ391" s="37">
        <f t="shared" si="159"/>
        <v>566.49220000000003</v>
      </c>
      <c r="BA391" t="s">
        <v>45</v>
      </c>
      <c r="BB391" s="37">
        <f t="shared" si="160"/>
        <v>405.73090000000002</v>
      </c>
      <c r="BC391" t="s">
        <v>45</v>
      </c>
      <c r="BD391" s="37">
        <f t="shared" si="161"/>
        <v>199.0378</v>
      </c>
      <c r="BE391" t="s">
        <v>45</v>
      </c>
    </row>
    <row r="392" spans="1:57" x14ac:dyDescent="0.25">
      <c r="A392" s="63"/>
      <c r="B392" s="7" t="s">
        <v>502</v>
      </c>
      <c r="C392" s="4" t="s">
        <v>503</v>
      </c>
      <c r="D392" s="5">
        <v>256.94</v>
      </c>
      <c r="E392" s="37">
        <f t="shared" si="142"/>
        <v>205.55199999999999</v>
      </c>
      <c r="F392" s="37">
        <f t="shared" si="143"/>
        <v>66.804400000000001</v>
      </c>
      <c r="G392" s="37">
        <f t="shared" si="144"/>
        <v>249.23179999999999</v>
      </c>
      <c r="H392" s="37">
        <f t="shared" si="145"/>
        <v>244.09299999999999</v>
      </c>
      <c r="I392" t="s">
        <v>44</v>
      </c>
      <c r="J392" s="37">
        <v>123.06</v>
      </c>
      <c r="K392" t="s">
        <v>365</v>
      </c>
      <c r="L392" s="37">
        <f>D392*0.74</f>
        <v>190.13559999999998</v>
      </c>
      <c r="M392" t="s">
        <v>44</v>
      </c>
      <c r="N392" s="37">
        <v>123.06</v>
      </c>
      <c r="O392" t="s">
        <v>365</v>
      </c>
      <c r="P392" s="37">
        <v>123.06</v>
      </c>
      <c r="Q392" t="s">
        <v>365</v>
      </c>
      <c r="R392" s="37">
        <v>123.06</v>
      </c>
      <c r="S392" t="s">
        <v>365</v>
      </c>
      <c r="T392" s="37">
        <v>123.06</v>
      </c>
      <c r="U392" t="s">
        <v>365</v>
      </c>
      <c r="V392" s="37">
        <f t="shared" si="146"/>
        <v>205.55200000000002</v>
      </c>
      <c r="W392" t="s">
        <v>45</v>
      </c>
      <c r="X392" s="37">
        <f t="shared" si="147"/>
        <v>244.09299999999999</v>
      </c>
      <c r="Y392" t="s">
        <v>45</v>
      </c>
      <c r="Z392" s="37">
        <f t="shared" si="148"/>
        <v>244.09299999999999</v>
      </c>
      <c r="AA392" t="s">
        <v>45</v>
      </c>
      <c r="AB392" s="37">
        <f t="shared" si="149"/>
        <v>244.09299999999999</v>
      </c>
      <c r="AC392" t="s">
        <v>45</v>
      </c>
      <c r="AD392" s="37">
        <f t="shared" si="150"/>
        <v>244.09299999999999</v>
      </c>
      <c r="AE392" t="s">
        <v>45</v>
      </c>
      <c r="AF392" s="37">
        <f t="shared" si="151"/>
        <v>249.23179999999999</v>
      </c>
      <c r="AG392" t="s">
        <v>45</v>
      </c>
      <c r="AH392" s="37">
        <f t="shared" si="152"/>
        <v>190.13559999999998</v>
      </c>
      <c r="AI392" t="s">
        <v>45</v>
      </c>
      <c r="AJ392" s="37">
        <f t="shared" si="153"/>
        <v>190.13559999999998</v>
      </c>
      <c r="AK392" t="s">
        <v>45</v>
      </c>
      <c r="AL392" s="37">
        <f t="shared" si="154"/>
        <v>190.13559999999998</v>
      </c>
      <c r="AM392" t="s">
        <v>45</v>
      </c>
      <c r="AN392" s="37">
        <f t="shared" si="168"/>
        <v>244.09299999999999</v>
      </c>
      <c r="AO392" t="s">
        <v>45</v>
      </c>
      <c r="AP392" s="37">
        <f t="shared" si="141"/>
        <v>244.09299999999999</v>
      </c>
      <c r="AQ392" t="s">
        <v>45</v>
      </c>
      <c r="AR392" s="37">
        <f t="shared" si="155"/>
        <v>190.13559999999998</v>
      </c>
      <c r="AS392" t="s">
        <v>45</v>
      </c>
      <c r="AT392" s="37">
        <f t="shared" si="156"/>
        <v>190.13559999999998</v>
      </c>
      <c r="AU392" t="s">
        <v>45</v>
      </c>
      <c r="AV392" s="37">
        <f t="shared" si="157"/>
        <v>244.09299999999999</v>
      </c>
      <c r="AW392" t="s">
        <v>45</v>
      </c>
      <c r="AX392" s="37">
        <f t="shared" si="158"/>
        <v>244.09299999999999</v>
      </c>
      <c r="AY392" t="s">
        <v>45</v>
      </c>
      <c r="AZ392" s="37">
        <f t="shared" si="159"/>
        <v>190.13559999999998</v>
      </c>
      <c r="BA392" t="s">
        <v>45</v>
      </c>
      <c r="BB392" s="37">
        <f t="shared" si="160"/>
        <v>136.1782</v>
      </c>
      <c r="BC392" t="s">
        <v>45</v>
      </c>
      <c r="BD392" s="37">
        <f t="shared" si="161"/>
        <v>66.804400000000001</v>
      </c>
      <c r="BE392" t="s">
        <v>45</v>
      </c>
    </row>
    <row r="393" spans="1:57" x14ac:dyDescent="0.25">
      <c r="A393" s="62" t="s">
        <v>504</v>
      </c>
      <c r="B393" s="7" t="s">
        <v>505</v>
      </c>
      <c r="C393" s="4">
        <v>70552</v>
      </c>
      <c r="D393" s="5">
        <v>1062.73</v>
      </c>
      <c r="E393" s="37">
        <f t="shared" si="142"/>
        <v>850.18399999999997</v>
      </c>
      <c r="F393" s="37">
        <f t="shared" si="143"/>
        <v>276.3098</v>
      </c>
      <c r="G393" s="37">
        <f t="shared" si="144"/>
        <v>1030.8480999999999</v>
      </c>
      <c r="H393" s="37">
        <f t="shared" si="145"/>
        <v>1009.5934999999999</v>
      </c>
      <c r="I393" t="s">
        <v>44</v>
      </c>
      <c r="J393" s="37">
        <f t="shared" si="162"/>
        <v>1062.73</v>
      </c>
      <c r="K393" t="s">
        <v>45</v>
      </c>
      <c r="L393" s="37">
        <f t="shared" si="163"/>
        <v>786.42020000000002</v>
      </c>
      <c r="M393" t="s">
        <v>45</v>
      </c>
      <c r="N393" s="37">
        <f t="shared" si="164"/>
        <v>956.45699999999999</v>
      </c>
      <c r="O393" t="s">
        <v>45</v>
      </c>
      <c r="P393" s="37">
        <f t="shared" si="165"/>
        <v>850.18400000000008</v>
      </c>
      <c r="Q393" t="s">
        <v>45</v>
      </c>
      <c r="R393" s="37">
        <f t="shared" si="166"/>
        <v>1030.8480999999999</v>
      </c>
      <c r="S393" t="s">
        <v>45</v>
      </c>
      <c r="T393" s="37">
        <f t="shared" si="167"/>
        <v>1030.8480999999999</v>
      </c>
      <c r="U393" t="s">
        <v>45</v>
      </c>
      <c r="V393" s="37">
        <f t="shared" si="146"/>
        <v>850.18400000000008</v>
      </c>
      <c r="W393" t="s">
        <v>45</v>
      </c>
      <c r="X393" s="37">
        <f t="shared" si="147"/>
        <v>1009.5934999999999</v>
      </c>
      <c r="Y393" t="s">
        <v>45</v>
      </c>
      <c r="Z393" s="37">
        <f t="shared" si="148"/>
        <v>1009.5934999999999</v>
      </c>
      <c r="AA393" t="s">
        <v>45</v>
      </c>
      <c r="AB393" s="37">
        <f t="shared" si="149"/>
        <v>1009.5934999999999</v>
      </c>
      <c r="AC393" t="s">
        <v>45</v>
      </c>
      <c r="AD393" s="37">
        <f t="shared" si="150"/>
        <v>1009.5934999999999</v>
      </c>
      <c r="AE393" t="s">
        <v>45</v>
      </c>
      <c r="AF393" s="37">
        <f t="shared" si="151"/>
        <v>1030.8480999999999</v>
      </c>
      <c r="AG393" t="s">
        <v>45</v>
      </c>
      <c r="AH393" s="37">
        <f t="shared" si="152"/>
        <v>786.42020000000002</v>
      </c>
      <c r="AI393" t="s">
        <v>45</v>
      </c>
      <c r="AJ393" s="37">
        <f t="shared" si="153"/>
        <v>786.42020000000002</v>
      </c>
      <c r="AK393" t="s">
        <v>45</v>
      </c>
      <c r="AL393" s="37">
        <f t="shared" si="154"/>
        <v>786.42020000000002</v>
      </c>
      <c r="AM393" t="s">
        <v>45</v>
      </c>
      <c r="AN393" s="37">
        <f t="shared" si="168"/>
        <v>1009.5934999999999</v>
      </c>
      <c r="AO393" t="s">
        <v>45</v>
      </c>
      <c r="AP393" s="37">
        <f t="shared" ref="AP393:AP456" si="169">D393*0.95</f>
        <v>1009.5934999999999</v>
      </c>
      <c r="AQ393" t="s">
        <v>45</v>
      </c>
      <c r="AR393" s="37">
        <f t="shared" si="155"/>
        <v>786.42020000000002</v>
      </c>
      <c r="AS393" t="s">
        <v>45</v>
      </c>
      <c r="AT393" s="37">
        <f t="shared" si="156"/>
        <v>786.42020000000002</v>
      </c>
      <c r="AU393" t="s">
        <v>45</v>
      </c>
      <c r="AV393" s="37">
        <f t="shared" si="157"/>
        <v>1009.5934999999999</v>
      </c>
      <c r="AW393" t="s">
        <v>45</v>
      </c>
      <c r="AX393" s="37">
        <f t="shared" si="158"/>
        <v>1009.5934999999999</v>
      </c>
      <c r="AY393" t="s">
        <v>45</v>
      </c>
      <c r="AZ393" s="37">
        <f t="shared" si="159"/>
        <v>786.42020000000002</v>
      </c>
      <c r="BA393" t="s">
        <v>45</v>
      </c>
      <c r="BB393" s="37">
        <f t="shared" si="160"/>
        <v>563.24689999999998</v>
      </c>
      <c r="BC393" t="s">
        <v>45</v>
      </c>
      <c r="BD393" s="37">
        <f t="shared" si="161"/>
        <v>276.3098</v>
      </c>
      <c r="BE393" t="s">
        <v>45</v>
      </c>
    </row>
    <row r="394" spans="1:57" x14ac:dyDescent="0.25">
      <c r="A394" s="71"/>
      <c r="B394" s="7" t="s">
        <v>506</v>
      </c>
      <c r="C394" s="4" t="s">
        <v>507</v>
      </c>
      <c r="D394" s="5">
        <v>309.57</v>
      </c>
      <c r="E394" s="37">
        <f t="shared" ref="E394:E457" si="170">D394-(0.2*D394)</f>
        <v>247.65600000000001</v>
      </c>
      <c r="F394" s="37">
        <f t="shared" ref="F394:F457" si="171">D394*0.26</f>
        <v>80.488200000000006</v>
      </c>
      <c r="G394" s="37">
        <f t="shared" ref="G394:G457" si="172">D394*0.97</f>
        <v>300.28289999999998</v>
      </c>
      <c r="H394" s="37">
        <f t="shared" ref="H394:H457" si="173">D394*0.95</f>
        <v>294.0915</v>
      </c>
      <c r="I394" t="s">
        <v>44</v>
      </c>
      <c r="J394" s="37">
        <v>147.55000000000001</v>
      </c>
      <c r="K394" t="s">
        <v>365</v>
      </c>
      <c r="L394" s="37">
        <f>D394*0.74</f>
        <v>229.08179999999999</v>
      </c>
      <c r="M394" t="s">
        <v>44</v>
      </c>
      <c r="N394" s="37">
        <v>147.55000000000001</v>
      </c>
      <c r="O394" t="s">
        <v>365</v>
      </c>
      <c r="P394" s="37">
        <v>147.55000000000001</v>
      </c>
      <c r="Q394" t="s">
        <v>365</v>
      </c>
      <c r="R394" s="37">
        <v>147.55000000000001</v>
      </c>
      <c r="S394" t="s">
        <v>365</v>
      </c>
      <c r="T394" s="37">
        <v>147.55000000000001</v>
      </c>
      <c r="U394" t="s">
        <v>365</v>
      </c>
      <c r="V394" s="37">
        <f t="shared" ref="V394:V457" si="174">D394*0.8</f>
        <v>247.65600000000001</v>
      </c>
      <c r="W394" t="s">
        <v>45</v>
      </c>
      <c r="X394" s="37">
        <f t="shared" ref="X394:X457" si="175">D394*0.95</f>
        <v>294.0915</v>
      </c>
      <c r="Y394" t="s">
        <v>45</v>
      </c>
      <c r="Z394" s="37">
        <f t="shared" ref="Z394:Z457" si="176">D394*0.95</f>
        <v>294.0915</v>
      </c>
      <c r="AA394" t="s">
        <v>45</v>
      </c>
      <c r="AB394" s="37">
        <f t="shared" ref="AB394:AB457" si="177">D394*0.95</f>
        <v>294.0915</v>
      </c>
      <c r="AC394" t="s">
        <v>45</v>
      </c>
      <c r="AD394" s="37">
        <f t="shared" ref="AD394:AD457" si="178">D394*0.95</f>
        <v>294.0915</v>
      </c>
      <c r="AE394" t="s">
        <v>45</v>
      </c>
      <c r="AF394" s="37">
        <f t="shared" ref="AF394:AF457" si="179">D394*0.97</f>
        <v>300.28289999999998</v>
      </c>
      <c r="AG394" t="s">
        <v>45</v>
      </c>
      <c r="AH394" s="37">
        <f t="shared" ref="AH394:AH457" si="180">D394*0.74</f>
        <v>229.08179999999999</v>
      </c>
      <c r="AI394" t="s">
        <v>45</v>
      </c>
      <c r="AJ394" s="37">
        <f t="shared" ref="AJ394:AJ457" si="181">D394*0.74</f>
        <v>229.08179999999999</v>
      </c>
      <c r="AK394" t="s">
        <v>45</v>
      </c>
      <c r="AL394" s="37">
        <f t="shared" ref="AL394:AL457" si="182">D394*0.74</f>
        <v>229.08179999999999</v>
      </c>
      <c r="AM394" t="s">
        <v>45</v>
      </c>
      <c r="AN394" s="37">
        <f t="shared" si="168"/>
        <v>294.0915</v>
      </c>
      <c r="AO394" t="s">
        <v>45</v>
      </c>
      <c r="AP394" s="37">
        <f t="shared" si="169"/>
        <v>294.0915</v>
      </c>
      <c r="AQ394" t="s">
        <v>45</v>
      </c>
      <c r="AR394" s="37">
        <f t="shared" ref="AR394:AR457" si="183">D394*0.74</f>
        <v>229.08179999999999</v>
      </c>
      <c r="AS394" t="s">
        <v>45</v>
      </c>
      <c r="AT394" s="37">
        <f t="shared" ref="AT394:AT457" si="184">D394*0.74</f>
        <v>229.08179999999999</v>
      </c>
      <c r="AU394" t="s">
        <v>45</v>
      </c>
      <c r="AV394" s="37">
        <f t="shared" ref="AV394:AV457" si="185">D394*0.95</f>
        <v>294.0915</v>
      </c>
      <c r="AW394" t="s">
        <v>45</v>
      </c>
      <c r="AX394" s="37">
        <f t="shared" ref="AX394:AX457" si="186">D394*0.95</f>
        <v>294.0915</v>
      </c>
      <c r="AY394" t="s">
        <v>45</v>
      </c>
      <c r="AZ394" s="37">
        <f t="shared" ref="AZ394:AZ457" si="187">D394*0.74</f>
        <v>229.08179999999999</v>
      </c>
      <c r="BA394" t="s">
        <v>45</v>
      </c>
      <c r="BB394" s="37">
        <f t="shared" ref="BB394:BB457" si="188">D394*0.53</f>
        <v>164.07210000000001</v>
      </c>
      <c r="BC394" t="s">
        <v>45</v>
      </c>
      <c r="BD394" s="37">
        <f t="shared" ref="BD394:BD457" si="189">D394*0.26</f>
        <v>80.488200000000006</v>
      </c>
      <c r="BE394" t="s">
        <v>45</v>
      </c>
    </row>
    <row r="395" spans="1:57" x14ac:dyDescent="0.25">
      <c r="A395" s="71"/>
      <c r="B395" s="7" t="s">
        <v>424</v>
      </c>
      <c r="C395" s="4"/>
      <c r="D395" s="5">
        <v>25.3</v>
      </c>
      <c r="E395" s="37">
        <f t="shared" si="170"/>
        <v>20.240000000000002</v>
      </c>
      <c r="F395" s="37">
        <f t="shared" si="171"/>
        <v>6.5780000000000003</v>
      </c>
      <c r="G395" s="37">
        <f t="shared" si="172"/>
        <v>24.541</v>
      </c>
      <c r="H395" s="37">
        <f t="shared" si="173"/>
        <v>24.035</v>
      </c>
      <c r="I395" t="s">
        <v>44</v>
      </c>
      <c r="J395" s="37">
        <f t="shared" ref="J395:J457" si="190">D395*1</f>
        <v>25.3</v>
      </c>
      <c r="K395" t="s">
        <v>45</v>
      </c>
      <c r="L395" s="37">
        <f t="shared" ref="L395:L457" si="191">D395*0.74</f>
        <v>18.722000000000001</v>
      </c>
      <c r="M395" t="s">
        <v>45</v>
      </c>
      <c r="N395" s="37">
        <f t="shared" ref="N395:N457" si="192">D395*0.9</f>
        <v>22.77</v>
      </c>
      <c r="O395" t="s">
        <v>45</v>
      </c>
      <c r="P395" s="37">
        <f t="shared" ref="P395:P457" si="193">D395*0.8</f>
        <v>20.240000000000002</v>
      </c>
      <c r="Q395" t="s">
        <v>45</v>
      </c>
      <c r="R395" s="37">
        <f t="shared" ref="R395:R457" si="194">D395*0.97</f>
        <v>24.541</v>
      </c>
      <c r="S395" t="s">
        <v>45</v>
      </c>
      <c r="T395" s="37">
        <f t="shared" ref="T395:T457" si="195">D395*0.97</f>
        <v>24.541</v>
      </c>
      <c r="U395" t="s">
        <v>45</v>
      </c>
      <c r="V395" s="37">
        <f t="shared" si="174"/>
        <v>20.240000000000002</v>
      </c>
      <c r="W395" t="s">
        <v>45</v>
      </c>
      <c r="X395" s="37">
        <f t="shared" si="175"/>
        <v>24.035</v>
      </c>
      <c r="Y395" t="s">
        <v>45</v>
      </c>
      <c r="Z395" s="37">
        <f t="shared" si="176"/>
        <v>24.035</v>
      </c>
      <c r="AA395" t="s">
        <v>45</v>
      </c>
      <c r="AB395" s="37">
        <f t="shared" si="177"/>
        <v>24.035</v>
      </c>
      <c r="AC395" t="s">
        <v>45</v>
      </c>
      <c r="AD395" s="37">
        <f t="shared" si="178"/>
        <v>24.035</v>
      </c>
      <c r="AE395" t="s">
        <v>45</v>
      </c>
      <c r="AF395" s="37">
        <f t="shared" si="179"/>
        <v>24.541</v>
      </c>
      <c r="AG395" t="s">
        <v>45</v>
      </c>
      <c r="AH395" s="37">
        <f t="shared" si="180"/>
        <v>18.722000000000001</v>
      </c>
      <c r="AI395" t="s">
        <v>45</v>
      </c>
      <c r="AJ395" s="37">
        <f t="shared" si="181"/>
        <v>18.722000000000001</v>
      </c>
      <c r="AK395" t="s">
        <v>45</v>
      </c>
      <c r="AL395" s="37">
        <f t="shared" si="182"/>
        <v>18.722000000000001</v>
      </c>
      <c r="AM395" t="s">
        <v>45</v>
      </c>
      <c r="AN395" s="37">
        <f t="shared" si="168"/>
        <v>24.035</v>
      </c>
      <c r="AO395" t="s">
        <v>45</v>
      </c>
      <c r="AP395" s="37">
        <f t="shared" si="169"/>
        <v>24.035</v>
      </c>
      <c r="AQ395" t="s">
        <v>45</v>
      </c>
      <c r="AR395" s="37">
        <f t="shared" si="183"/>
        <v>18.722000000000001</v>
      </c>
      <c r="AS395" t="s">
        <v>45</v>
      </c>
      <c r="AT395" s="37">
        <f t="shared" si="184"/>
        <v>18.722000000000001</v>
      </c>
      <c r="AU395" t="s">
        <v>45</v>
      </c>
      <c r="AV395" s="37">
        <f t="shared" si="185"/>
        <v>24.035</v>
      </c>
      <c r="AW395" t="s">
        <v>45</v>
      </c>
      <c r="AX395" s="37">
        <f t="shared" si="186"/>
        <v>24.035</v>
      </c>
      <c r="AY395" t="s">
        <v>45</v>
      </c>
      <c r="AZ395" s="37">
        <f t="shared" si="187"/>
        <v>18.722000000000001</v>
      </c>
      <c r="BA395" t="s">
        <v>45</v>
      </c>
      <c r="BB395" s="37">
        <f t="shared" si="188"/>
        <v>13.409000000000001</v>
      </c>
      <c r="BC395" t="s">
        <v>45</v>
      </c>
      <c r="BD395" s="37">
        <f t="shared" si="189"/>
        <v>6.5780000000000003</v>
      </c>
      <c r="BE395" t="s">
        <v>45</v>
      </c>
    </row>
    <row r="396" spans="1:57" x14ac:dyDescent="0.25">
      <c r="A396" s="63"/>
      <c r="B396" s="7" t="s">
        <v>425</v>
      </c>
      <c r="C396" s="4" t="s">
        <v>483</v>
      </c>
      <c r="D396" s="5">
        <v>246.49</v>
      </c>
      <c r="E396" s="37">
        <f t="shared" si="170"/>
        <v>197.19200000000001</v>
      </c>
      <c r="F396" s="37">
        <f t="shared" si="171"/>
        <v>64.087400000000002</v>
      </c>
      <c r="G396" s="37">
        <f t="shared" si="172"/>
        <v>239.09530000000001</v>
      </c>
      <c r="H396" s="37">
        <f t="shared" si="173"/>
        <v>234.16550000000001</v>
      </c>
      <c r="I396" t="s">
        <v>44</v>
      </c>
      <c r="J396" s="37">
        <f t="shared" si="190"/>
        <v>246.49</v>
      </c>
      <c r="K396" t="s">
        <v>45</v>
      </c>
      <c r="L396" s="37">
        <f t="shared" si="191"/>
        <v>182.40260000000001</v>
      </c>
      <c r="M396" t="s">
        <v>45</v>
      </c>
      <c r="N396" s="37">
        <f t="shared" si="192"/>
        <v>221.84100000000001</v>
      </c>
      <c r="O396" t="s">
        <v>45</v>
      </c>
      <c r="P396" s="37">
        <f t="shared" si="193"/>
        <v>197.19200000000001</v>
      </c>
      <c r="Q396" t="s">
        <v>45</v>
      </c>
      <c r="R396" s="37">
        <f t="shared" si="194"/>
        <v>239.09530000000001</v>
      </c>
      <c r="S396" t="s">
        <v>45</v>
      </c>
      <c r="T396" s="37">
        <f t="shared" si="195"/>
        <v>239.09530000000001</v>
      </c>
      <c r="U396" t="s">
        <v>45</v>
      </c>
      <c r="V396" s="37">
        <f t="shared" si="174"/>
        <v>197.19200000000001</v>
      </c>
      <c r="W396" t="s">
        <v>45</v>
      </c>
      <c r="X396" s="37">
        <f t="shared" si="175"/>
        <v>234.16550000000001</v>
      </c>
      <c r="Y396" t="s">
        <v>45</v>
      </c>
      <c r="Z396" s="37">
        <f t="shared" si="176"/>
        <v>234.16550000000001</v>
      </c>
      <c r="AA396" t="s">
        <v>45</v>
      </c>
      <c r="AB396" s="37">
        <f t="shared" si="177"/>
        <v>234.16550000000001</v>
      </c>
      <c r="AC396" t="s">
        <v>45</v>
      </c>
      <c r="AD396" s="37">
        <f t="shared" si="178"/>
        <v>234.16550000000001</v>
      </c>
      <c r="AE396" t="s">
        <v>45</v>
      </c>
      <c r="AF396" s="37">
        <f t="shared" si="179"/>
        <v>239.09530000000001</v>
      </c>
      <c r="AG396" t="s">
        <v>45</v>
      </c>
      <c r="AH396" s="37">
        <f t="shared" si="180"/>
        <v>182.40260000000001</v>
      </c>
      <c r="AI396" t="s">
        <v>45</v>
      </c>
      <c r="AJ396" s="37">
        <f t="shared" si="181"/>
        <v>182.40260000000001</v>
      </c>
      <c r="AK396" t="s">
        <v>45</v>
      </c>
      <c r="AL396" s="37">
        <f t="shared" si="182"/>
        <v>182.40260000000001</v>
      </c>
      <c r="AM396" t="s">
        <v>45</v>
      </c>
      <c r="AN396" s="37">
        <f t="shared" si="168"/>
        <v>234.16550000000001</v>
      </c>
      <c r="AO396" t="s">
        <v>45</v>
      </c>
      <c r="AP396" s="37">
        <f t="shared" si="169"/>
        <v>234.16550000000001</v>
      </c>
      <c r="AQ396" t="s">
        <v>45</v>
      </c>
      <c r="AR396" s="37">
        <f t="shared" si="183"/>
        <v>182.40260000000001</v>
      </c>
      <c r="AS396" t="s">
        <v>45</v>
      </c>
      <c r="AT396" s="37">
        <f t="shared" si="184"/>
        <v>182.40260000000001</v>
      </c>
      <c r="AU396" t="s">
        <v>45</v>
      </c>
      <c r="AV396" s="37">
        <f t="shared" si="185"/>
        <v>234.16550000000001</v>
      </c>
      <c r="AW396" t="s">
        <v>45</v>
      </c>
      <c r="AX396" s="37">
        <f t="shared" si="186"/>
        <v>234.16550000000001</v>
      </c>
      <c r="AY396" t="s">
        <v>45</v>
      </c>
      <c r="AZ396" s="37">
        <f t="shared" si="187"/>
        <v>182.40260000000001</v>
      </c>
      <c r="BA396" t="s">
        <v>45</v>
      </c>
      <c r="BB396" s="37">
        <f t="shared" si="188"/>
        <v>130.6397</v>
      </c>
      <c r="BC396" t="s">
        <v>45</v>
      </c>
      <c r="BD396" s="37">
        <f t="shared" si="189"/>
        <v>64.087400000000002</v>
      </c>
      <c r="BE396" t="s">
        <v>45</v>
      </c>
    </row>
    <row r="397" spans="1:57" x14ac:dyDescent="0.25">
      <c r="A397" s="62" t="s">
        <v>508</v>
      </c>
      <c r="B397" s="6" t="s">
        <v>509</v>
      </c>
      <c r="C397" s="4">
        <v>70553</v>
      </c>
      <c r="D397" s="5">
        <v>1254.07</v>
      </c>
      <c r="E397" s="37">
        <f t="shared" si="170"/>
        <v>1003.256</v>
      </c>
      <c r="F397" s="37">
        <f t="shared" si="171"/>
        <v>326.0582</v>
      </c>
      <c r="G397" s="37">
        <f t="shared" si="172"/>
        <v>1216.4478999999999</v>
      </c>
      <c r="H397" s="37">
        <f t="shared" si="173"/>
        <v>1191.3664999999999</v>
      </c>
      <c r="I397" t="s">
        <v>44</v>
      </c>
      <c r="J397" s="37">
        <f t="shared" si="190"/>
        <v>1254.07</v>
      </c>
      <c r="K397" t="s">
        <v>45</v>
      </c>
      <c r="L397" s="37">
        <f t="shared" si="191"/>
        <v>928.01179999999999</v>
      </c>
      <c r="M397" t="s">
        <v>45</v>
      </c>
      <c r="N397" s="37">
        <f t="shared" si="192"/>
        <v>1128.663</v>
      </c>
      <c r="O397" t="s">
        <v>45</v>
      </c>
      <c r="P397" s="37">
        <f t="shared" si="193"/>
        <v>1003.256</v>
      </c>
      <c r="Q397" t="s">
        <v>45</v>
      </c>
      <c r="R397" s="37">
        <f t="shared" si="194"/>
        <v>1216.4478999999999</v>
      </c>
      <c r="S397" t="s">
        <v>45</v>
      </c>
      <c r="T397" s="37">
        <f t="shared" si="195"/>
        <v>1216.4478999999999</v>
      </c>
      <c r="U397" t="s">
        <v>45</v>
      </c>
      <c r="V397" s="37">
        <f t="shared" si="174"/>
        <v>1003.256</v>
      </c>
      <c r="W397" t="s">
        <v>45</v>
      </c>
      <c r="X397" s="37">
        <f t="shared" si="175"/>
        <v>1191.3664999999999</v>
      </c>
      <c r="Y397" t="s">
        <v>45</v>
      </c>
      <c r="Z397" s="37">
        <f t="shared" si="176"/>
        <v>1191.3664999999999</v>
      </c>
      <c r="AA397" t="s">
        <v>45</v>
      </c>
      <c r="AB397" s="37">
        <f t="shared" si="177"/>
        <v>1191.3664999999999</v>
      </c>
      <c r="AC397" t="s">
        <v>45</v>
      </c>
      <c r="AD397" s="37">
        <f t="shared" si="178"/>
        <v>1191.3664999999999</v>
      </c>
      <c r="AE397" t="s">
        <v>45</v>
      </c>
      <c r="AF397" s="37">
        <f t="shared" si="179"/>
        <v>1216.4478999999999</v>
      </c>
      <c r="AG397" t="s">
        <v>45</v>
      </c>
      <c r="AH397" s="37">
        <f t="shared" si="180"/>
        <v>928.01179999999999</v>
      </c>
      <c r="AI397" t="s">
        <v>45</v>
      </c>
      <c r="AJ397" s="37">
        <f t="shared" si="181"/>
        <v>928.01179999999999</v>
      </c>
      <c r="AK397" t="s">
        <v>45</v>
      </c>
      <c r="AL397" s="37">
        <f t="shared" si="182"/>
        <v>928.01179999999999</v>
      </c>
      <c r="AM397" t="s">
        <v>45</v>
      </c>
      <c r="AN397" s="37">
        <f t="shared" si="168"/>
        <v>1191.3664999999999</v>
      </c>
      <c r="AO397" t="s">
        <v>45</v>
      </c>
      <c r="AP397" s="37">
        <f t="shared" si="169"/>
        <v>1191.3664999999999</v>
      </c>
      <c r="AQ397" t="s">
        <v>45</v>
      </c>
      <c r="AR397" s="37">
        <f t="shared" si="183"/>
        <v>928.01179999999999</v>
      </c>
      <c r="AS397" t="s">
        <v>45</v>
      </c>
      <c r="AT397" s="37">
        <f t="shared" si="184"/>
        <v>928.01179999999999</v>
      </c>
      <c r="AU397" t="s">
        <v>45</v>
      </c>
      <c r="AV397" s="37">
        <f t="shared" si="185"/>
        <v>1191.3664999999999</v>
      </c>
      <c r="AW397" t="s">
        <v>45</v>
      </c>
      <c r="AX397" s="37">
        <f t="shared" si="186"/>
        <v>1191.3664999999999</v>
      </c>
      <c r="AY397" t="s">
        <v>45</v>
      </c>
      <c r="AZ397" s="37">
        <f t="shared" si="187"/>
        <v>928.01179999999999</v>
      </c>
      <c r="BA397" t="s">
        <v>45</v>
      </c>
      <c r="BB397" s="37">
        <f t="shared" si="188"/>
        <v>664.65710000000001</v>
      </c>
      <c r="BC397" t="s">
        <v>45</v>
      </c>
      <c r="BD397" s="37">
        <f t="shared" si="189"/>
        <v>326.0582</v>
      </c>
      <c r="BE397" t="s">
        <v>45</v>
      </c>
    </row>
    <row r="398" spans="1:57" x14ac:dyDescent="0.25">
      <c r="A398" s="71"/>
      <c r="B398" s="6" t="s">
        <v>510</v>
      </c>
      <c r="C398" s="4" t="s">
        <v>511</v>
      </c>
      <c r="D398" s="5">
        <v>396.26</v>
      </c>
      <c r="E398" s="37">
        <f t="shared" si="170"/>
        <v>317.00799999999998</v>
      </c>
      <c r="F398" s="37">
        <f t="shared" si="171"/>
        <v>103.02760000000001</v>
      </c>
      <c r="G398" s="37">
        <f t="shared" si="172"/>
        <v>384.37219999999996</v>
      </c>
      <c r="H398" s="37">
        <f t="shared" si="173"/>
        <v>376.44699999999995</v>
      </c>
      <c r="I398" t="s">
        <v>44</v>
      </c>
      <c r="J398" s="37">
        <v>189.54</v>
      </c>
      <c r="K398" t="s">
        <v>365</v>
      </c>
      <c r="L398" s="37">
        <f>D398*0.74</f>
        <v>293.23239999999998</v>
      </c>
      <c r="M398" t="s">
        <v>44</v>
      </c>
      <c r="N398" s="37">
        <v>189.54</v>
      </c>
      <c r="O398" t="s">
        <v>365</v>
      </c>
      <c r="P398" s="37">
        <v>189.54</v>
      </c>
      <c r="Q398" t="s">
        <v>365</v>
      </c>
      <c r="R398" s="37">
        <v>189.54</v>
      </c>
      <c r="S398" t="s">
        <v>365</v>
      </c>
      <c r="T398" s="37">
        <v>189.54</v>
      </c>
      <c r="U398" t="s">
        <v>365</v>
      </c>
      <c r="V398" s="37">
        <f t="shared" si="174"/>
        <v>317.00800000000004</v>
      </c>
      <c r="W398" t="s">
        <v>45</v>
      </c>
      <c r="X398" s="37">
        <f t="shared" si="175"/>
        <v>376.44699999999995</v>
      </c>
      <c r="Y398" t="s">
        <v>45</v>
      </c>
      <c r="Z398" s="37">
        <f t="shared" si="176"/>
        <v>376.44699999999995</v>
      </c>
      <c r="AA398" t="s">
        <v>45</v>
      </c>
      <c r="AB398" s="37">
        <f t="shared" si="177"/>
        <v>376.44699999999995</v>
      </c>
      <c r="AC398" t="s">
        <v>45</v>
      </c>
      <c r="AD398" s="37">
        <f t="shared" si="178"/>
        <v>376.44699999999995</v>
      </c>
      <c r="AE398" t="s">
        <v>45</v>
      </c>
      <c r="AF398" s="37">
        <f t="shared" si="179"/>
        <v>384.37219999999996</v>
      </c>
      <c r="AG398" t="s">
        <v>45</v>
      </c>
      <c r="AH398" s="37">
        <f t="shared" si="180"/>
        <v>293.23239999999998</v>
      </c>
      <c r="AI398" t="s">
        <v>45</v>
      </c>
      <c r="AJ398" s="37">
        <f t="shared" si="181"/>
        <v>293.23239999999998</v>
      </c>
      <c r="AK398" t="s">
        <v>45</v>
      </c>
      <c r="AL398" s="37">
        <f t="shared" si="182"/>
        <v>293.23239999999998</v>
      </c>
      <c r="AM398" t="s">
        <v>45</v>
      </c>
      <c r="AN398" s="37">
        <f t="shared" si="168"/>
        <v>376.44699999999995</v>
      </c>
      <c r="AO398" t="s">
        <v>45</v>
      </c>
      <c r="AP398" s="37">
        <f t="shared" si="169"/>
        <v>376.44699999999995</v>
      </c>
      <c r="AQ398" t="s">
        <v>45</v>
      </c>
      <c r="AR398" s="37">
        <f t="shared" si="183"/>
        <v>293.23239999999998</v>
      </c>
      <c r="AS398" t="s">
        <v>45</v>
      </c>
      <c r="AT398" s="37">
        <f t="shared" si="184"/>
        <v>293.23239999999998</v>
      </c>
      <c r="AU398" t="s">
        <v>45</v>
      </c>
      <c r="AV398" s="37">
        <f t="shared" si="185"/>
        <v>376.44699999999995</v>
      </c>
      <c r="AW398" t="s">
        <v>45</v>
      </c>
      <c r="AX398" s="37">
        <f t="shared" si="186"/>
        <v>376.44699999999995</v>
      </c>
      <c r="AY398" t="s">
        <v>45</v>
      </c>
      <c r="AZ398" s="37">
        <f t="shared" si="187"/>
        <v>293.23239999999998</v>
      </c>
      <c r="BA398" t="s">
        <v>45</v>
      </c>
      <c r="BB398" s="37">
        <f t="shared" si="188"/>
        <v>210.01779999999999</v>
      </c>
      <c r="BC398" t="s">
        <v>45</v>
      </c>
      <c r="BD398" s="37">
        <f t="shared" si="189"/>
        <v>103.02760000000001</v>
      </c>
      <c r="BE398" t="s">
        <v>45</v>
      </c>
    </row>
    <row r="399" spans="1:57" x14ac:dyDescent="0.25">
      <c r="A399" s="71"/>
      <c r="B399" s="7" t="s">
        <v>424</v>
      </c>
      <c r="C399" s="4"/>
      <c r="D399" s="5">
        <v>25.3</v>
      </c>
      <c r="E399" s="37">
        <f t="shared" si="170"/>
        <v>20.240000000000002</v>
      </c>
      <c r="F399" s="37">
        <f t="shared" si="171"/>
        <v>6.5780000000000003</v>
      </c>
      <c r="G399" s="37">
        <f t="shared" si="172"/>
        <v>24.541</v>
      </c>
      <c r="H399" s="37">
        <f t="shared" si="173"/>
        <v>24.035</v>
      </c>
      <c r="I399" t="s">
        <v>44</v>
      </c>
      <c r="J399" s="37">
        <f t="shared" si="190"/>
        <v>25.3</v>
      </c>
      <c r="K399" t="s">
        <v>45</v>
      </c>
      <c r="L399" s="37">
        <f t="shared" si="191"/>
        <v>18.722000000000001</v>
      </c>
      <c r="M399" t="s">
        <v>45</v>
      </c>
      <c r="N399" s="37">
        <f t="shared" si="192"/>
        <v>22.77</v>
      </c>
      <c r="O399" t="s">
        <v>45</v>
      </c>
      <c r="P399" s="37">
        <f t="shared" si="193"/>
        <v>20.240000000000002</v>
      </c>
      <c r="Q399" t="s">
        <v>45</v>
      </c>
      <c r="R399" s="37">
        <f t="shared" si="194"/>
        <v>24.541</v>
      </c>
      <c r="S399" t="s">
        <v>45</v>
      </c>
      <c r="T399" s="37">
        <f t="shared" si="195"/>
        <v>24.541</v>
      </c>
      <c r="U399" t="s">
        <v>45</v>
      </c>
      <c r="V399" s="37">
        <f t="shared" si="174"/>
        <v>20.240000000000002</v>
      </c>
      <c r="W399" t="s">
        <v>45</v>
      </c>
      <c r="X399" s="37">
        <f t="shared" si="175"/>
        <v>24.035</v>
      </c>
      <c r="Y399" t="s">
        <v>45</v>
      </c>
      <c r="Z399" s="37">
        <f t="shared" si="176"/>
        <v>24.035</v>
      </c>
      <c r="AA399" t="s">
        <v>45</v>
      </c>
      <c r="AB399" s="37">
        <f t="shared" si="177"/>
        <v>24.035</v>
      </c>
      <c r="AC399" t="s">
        <v>45</v>
      </c>
      <c r="AD399" s="37">
        <f t="shared" si="178"/>
        <v>24.035</v>
      </c>
      <c r="AE399" t="s">
        <v>45</v>
      </c>
      <c r="AF399" s="37">
        <f t="shared" si="179"/>
        <v>24.541</v>
      </c>
      <c r="AG399" t="s">
        <v>45</v>
      </c>
      <c r="AH399" s="37">
        <f t="shared" si="180"/>
        <v>18.722000000000001</v>
      </c>
      <c r="AI399" t="s">
        <v>45</v>
      </c>
      <c r="AJ399" s="37">
        <f t="shared" si="181"/>
        <v>18.722000000000001</v>
      </c>
      <c r="AK399" t="s">
        <v>45</v>
      </c>
      <c r="AL399" s="37">
        <f t="shared" si="182"/>
        <v>18.722000000000001</v>
      </c>
      <c r="AM399" t="s">
        <v>45</v>
      </c>
      <c r="AN399" s="37">
        <f t="shared" si="168"/>
        <v>24.035</v>
      </c>
      <c r="AO399" t="s">
        <v>45</v>
      </c>
      <c r="AP399" s="37">
        <f t="shared" si="169"/>
        <v>24.035</v>
      </c>
      <c r="AQ399" t="s">
        <v>45</v>
      </c>
      <c r="AR399" s="37">
        <f t="shared" si="183"/>
        <v>18.722000000000001</v>
      </c>
      <c r="AS399" t="s">
        <v>45</v>
      </c>
      <c r="AT399" s="37">
        <f t="shared" si="184"/>
        <v>18.722000000000001</v>
      </c>
      <c r="AU399" t="s">
        <v>45</v>
      </c>
      <c r="AV399" s="37">
        <f t="shared" si="185"/>
        <v>24.035</v>
      </c>
      <c r="AW399" t="s">
        <v>45</v>
      </c>
      <c r="AX399" s="37">
        <f t="shared" si="186"/>
        <v>24.035</v>
      </c>
      <c r="AY399" t="s">
        <v>45</v>
      </c>
      <c r="AZ399" s="37">
        <f t="shared" si="187"/>
        <v>18.722000000000001</v>
      </c>
      <c r="BA399" t="s">
        <v>45</v>
      </c>
      <c r="BB399" s="37">
        <f t="shared" si="188"/>
        <v>13.409000000000001</v>
      </c>
      <c r="BC399" t="s">
        <v>45</v>
      </c>
      <c r="BD399" s="37">
        <f t="shared" si="189"/>
        <v>6.5780000000000003</v>
      </c>
      <c r="BE399" t="s">
        <v>45</v>
      </c>
    </row>
    <row r="400" spans="1:57" x14ac:dyDescent="0.25">
      <c r="A400" s="63"/>
      <c r="B400" s="7" t="s">
        <v>425</v>
      </c>
      <c r="C400" s="4" t="s">
        <v>483</v>
      </c>
      <c r="D400" s="5">
        <v>246.49</v>
      </c>
      <c r="E400" s="37">
        <f t="shared" si="170"/>
        <v>197.19200000000001</v>
      </c>
      <c r="F400" s="37">
        <f t="shared" si="171"/>
        <v>64.087400000000002</v>
      </c>
      <c r="G400" s="37">
        <f t="shared" si="172"/>
        <v>239.09530000000001</v>
      </c>
      <c r="H400" s="37">
        <f t="shared" si="173"/>
        <v>234.16550000000001</v>
      </c>
      <c r="I400" t="s">
        <v>44</v>
      </c>
      <c r="J400" s="37">
        <f t="shared" si="190"/>
        <v>246.49</v>
      </c>
      <c r="K400" t="s">
        <v>45</v>
      </c>
      <c r="L400" s="37">
        <f t="shared" si="191"/>
        <v>182.40260000000001</v>
      </c>
      <c r="M400" t="s">
        <v>45</v>
      </c>
      <c r="N400" s="37">
        <f t="shared" si="192"/>
        <v>221.84100000000001</v>
      </c>
      <c r="O400" t="s">
        <v>45</v>
      </c>
      <c r="P400" s="37">
        <f t="shared" si="193"/>
        <v>197.19200000000001</v>
      </c>
      <c r="Q400" t="s">
        <v>45</v>
      </c>
      <c r="R400" s="37">
        <f t="shared" si="194"/>
        <v>239.09530000000001</v>
      </c>
      <c r="S400" t="s">
        <v>45</v>
      </c>
      <c r="T400" s="37">
        <f t="shared" si="195"/>
        <v>239.09530000000001</v>
      </c>
      <c r="U400" t="s">
        <v>45</v>
      </c>
      <c r="V400" s="37">
        <f t="shared" si="174"/>
        <v>197.19200000000001</v>
      </c>
      <c r="W400" t="s">
        <v>45</v>
      </c>
      <c r="X400" s="37">
        <f t="shared" si="175"/>
        <v>234.16550000000001</v>
      </c>
      <c r="Y400" t="s">
        <v>45</v>
      </c>
      <c r="Z400" s="37">
        <f t="shared" si="176"/>
        <v>234.16550000000001</v>
      </c>
      <c r="AA400" t="s">
        <v>45</v>
      </c>
      <c r="AB400" s="37">
        <f t="shared" si="177"/>
        <v>234.16550000000001</v>
      </c>
      <c r="AC400" t="s">
        <v>45</v>
      </c>
      <c r="AD400" s="37">
        <f t="shared" si="178"/>
        <v>234.16550000000001</v>
      </c>
      <c r="AE400" t="s">
        <v>45</v>
      </c>
      <c r="AF400" s="37">
        <f t="shared" si="179"/>
        <v>239.09530000000001</v>
      </c>
      <c r="AG400" t="s">
        <v>45</v>
      </c>
      <c r="AH400" s="37">
        <f t="shared" si="180"/>
        <v>182.40260000000001</v>
      </c>
      <c r="AI400" t="s">
        <v>45</v>
      </c>
      <c r="AJ400" s="37">
        <f t="shared" si="181"/>
        <v>182.40260000000001</v>
      </c>
      <c r="AK400" t="s">
        <v>45</v>
      </c>
      <c r="AL400" s="37">
        <f t="shared" si="182"/>
        <v>182.40260000000001</v>
      </c>
      <c r="AM400" t="s">
        <v>45</v>
      </c>
      <c r="AN400" s="37">
        <f t="shared" si="168"/>
        <v>234.16550000000001</v>
      </c>
      <c r="AO400" t="s">
        <v>45</v>
      </c>
      <c r="AP400" s="37">
        <f t="shared" si="169"/>
        <v>234.16550000000001</v>
      </c>
      <c r="AQ400" t="s">
        <v>45</v>
      </c>
      <c r="AR400" s="37">
        <f t="shared" si="183"/>
        <v>182.40260000000001</v>
      </c>
      <c r="AS400" t="s">
        <v>45</v>
      </c>
      <c r="AT400" s="37">
        <f t="shared" si="184"/>
        <v>182.40260000000001</v>
      </c>
      <c r="AU400" t="s">
        <v>45</v>
      </c>
      <c r="AV400" s="37">
        <f t="shared" si="185"/>
        <v>234.16550000000001</v>
      </c>
      <c r="AW400" t="s">
        <v>45</v>
      </c>
      <c r="AX400" s="37">
        <f t="shared" si="186"/>
        <v>234.16550000000001</v>
      </c>
      <c r="AY400" t="s">
        <v>45</v>
      </c>
      <c r="AZ400" s="37">
        <f t="shared" si="187"/>
        <v>182.40260000000001</v>
      </c>
      <c r="BA400" t="s">
        <v>45</v>
      </c>
      <c r="BB400" s="37">
        <f t="shared" si="188"/>
        <v>130.6397</v>
      </c>
      <c r="BC400" t="s">
        <v>45</v>
      </c>
      <c r="BD400" s="37">
        <f t="shared" si="189"/>
        <v>64.087400000000002</v>
      </c>
      <c r="BE400" t="s">
        <v>45</v>
      </c>
    </row>
    <row r="401" spans="1:57" x14ac:dyDescent="0.25">
      <c r="A401" s="62" t="s">
        <v>512</v>
      </c>
      <c r="B401" s="7" t="s">
        <v>513</v>
      </c>
      <c r="C401" s="4">
        <v>71045</v>
      </c>
      <c r="D401" s="5">
        <v>84.74</v>
      </c>
      <c r="E401" s="37">
        <f t="shared" si="170"/>
        <v>67.792000000000002</v>
      </c>
      <c r="F401" s="37">
        <f t="shared" si="171"/>
        <v>22.032399999999999</v>
      </c>
      <c r="G401" s="37">
        <f t="shared" si="172"/>
        <v>82.197799999999987</v>
      </c>
      <c r="H401" s="37">
        <f t="shared" si="173"/>
        <v>80.502999999999986</v>
      </c>
      <c r="I401" t="s">
        <v>44</v>
      </c>
      <c r="J401" s="37">
        <f t="shared" si="190"/>
        <v>84.74</v>
      </c>
      <c r="K401" t="s">
        <v>45</v>
      </c>
      <c r="L401" s="37">
        <f t="shared" si="191"/>
        <v>62.707599999999992</v>
      </c>
      <c r="M401" t="s">
        <v>45</v>
      </c>
      <c r="N401" s="37">
        <f t="shared" si="192"/>
        <v>76.265999999999991</v>
      </c>
      <c r="O401" t="s">
        <v>45</v>
      </c>
      <c r="P401" s="37">
        <f t="shared" si="193"/>
        <v>67.792000000000002</v>
      </c>
      <c r="Q401" t="s">
        <v>45</v>
      </c>
      <c r="R401" s="37">
        <f t="shared" si="194"/>
        <v>82.197799999999987</v>
      </c>
      <c r="S401" t="s">
        <v>45</v>
      </c>
      <c r="T401" s="37">
        <f t="shared" si="195"/>
        <v>82.197799999999987</v>
      </c>
      <c r="U401" t="s">
        <v>45</v>
      </c>
      <c r="V401" s="37">
        <f t="shared" si="174"/>
        <v>67.792000000000002</v>
      </c>
      <c r="W401" t="s">
        <v>45</v>
      </c>
      <c r="X401" s="37">
        <f t="shared" si="175"/>
        <v>80.502999999999986</v>
      </c>
      <c r="Y401" t="s">
        <v>45</v>
      </c>
      <c r="Z401" s="37">
        <f t="shared" si="176"/>
        <v>80.502999999999986</v>
      </c>
      <c r="AA401" t="s">
        <v>45</v>
      </c>
      <c r="AB401" s="37">
        <f t="shared" si="177"/>
        <v>80.502999999999986</v>
      </c>
      <c r="AC401" t="s">
        <v>45</v>
      </c>
      <c r="AD401" s="37">
        <f t="shared" si="178"/>
        <v>80.502999999999986</v>
      </c>
      <c r="AE401" t="s">
        <v>45</v>
      </c>
      <c r="AF401" s="37">
        <f t="shared" si="179"/>
        <v>82.197799999999987</v>
      </c>
      <c r="AG401" t="s">
        <v>45</v>
      </c>
      <c r="AH401" s="37">
        <f t="shared" si="180"/>
        <v>62.707599999999992</v>
      </c>
      <c r="AI401" t="s">
        <v>45</v>
      </c>
      <c r="AJ401" s="37">
        <f t="shared" si="181"/>
        <v>62.707599999999992</v>
      </c>
      <c r="AK401" t="s">
        <v>45</v>
      </c>
      <c r="AL401" s="37">
        <f t="shared" si="182"/>
        <v>62.707599999999992</v>
      </c>
      <c r="AM401" t="s">
        <v>45</v>
      </c>
      <c r="AN401" s="37">
        <f t="shared" si="168"/>
        <v>80.502999999999986</v>
      </c>
      <c r="AO401" t="s">
        <v>45</v>
      </c>
      <c r="AP401" s="37">
        <f t="shared" si="169"/>
        <v>80.502999999999986</v>
      </c>
      <c r="AQ401" t="s">
        <v>45</v>
      </c>
      <c r="AR401" s="37">
        <f t="shared" si="183"/>
        <v>62.707599999999992</v>
      </c>
      <c r="AS401" t="s">
        <v>45</v>
      </c>
      <c r="AT401" s="37">
        <f t="shared" si="184"/>
        <v>62.707599999999992</v>
      </c>
      <c r="AU401" t="s">
        <v>45</v>
      </c>
      <c r="AV401" s="37">
        <f t="shared" si="185"/>
        <v>80.502999999999986</v>
      </c>
      <c r="AW401" t="s">
        <v>45</v>
      </c>
      <c r="AX401" s="37">
        <f t="shared" si="186"/>
        <v>80.502999999999986</v>
      </c>
      <c r="AY401" t="s">
        <v>45</v>
      </c>
      <c r="AZ401" s="37">
        <f t="shared" si="187"/>
        <v>62.707599999999992</v>
      </c>
      <c r="BA401" t="s">
        <v>45</v>
      </c>
      <c r="BB401" s="37">
        <f t="shared" si="188"/>
        <v>44.912199999999999</v>
      </c>
      <c r="BC401" t="s">
        <v>45</v>
      </c>
      <c r="BD401" s="37">
        <f t="shared" si="189"/>
        <v>22.032399999999999</v>
      </c>
      <c r="BE401" t="s">
        <v>45</v>
      </c>
    </row>
    <row r="402" spans="1:57" x14ac:dyDescent="0.25">
      <c r="A402" s="63"/>
      <c r="B402" s="7" t="s">
        <v>514</v>
      </c>
      <c r="C402" s="4" t="s">
        <v>515</v>
      </c>
      <c r="D402" s="5">
        <v>31.68</v>
      </c>
      <c r="E402" s="37">
        <f t="shared" si="170"/>
        <v>25.344000000000001</v>
      </c>
      <c r="F402" s="37">
        <f t="shared" si="171"/>
        <v>8.2368000000000006</v>
      </c>
      <c r="G402" s="37">
        <f t="shared" si="172"/>
        <v>30.729599999999998</v>
      </c>
      <c r="H402" s="37">
        <f t="shared" si="173"/>
        <v>30.096</v>
      </c>
      <c r="I402" t="s">
        <v>44</v>
      </c>
      <c r="J402" s="37">
        <v>15.16</v>
      </c>
      <c r="K402" t="s">
        <v>365</v>
      </c>
      <c r="L402" s="37">
        <f>D402*0.74</f>
        <v>23.443200000000001</v>
      </c>
      <c r="M402" t="s">
        <v>44</v>
      </c>
      <c r="N402" s="37">
        <v>15.16</v>
      </c>
      <c r="O402" t="s">
        <v>365</v>
      </c>
      <c r="P402" s="37">
        <v>15.16</v>
      </c>
      <c r="Q402" t="s">
        <v>365</v>
      </c>
      <c r="R402" s="37">
        <v>15.16</v>
      </c>
      <c r="S402" t="s">
        <v>365</v>
      </c>
      <c r="T402" s="37">
        <v>15.16</v>
      </c>
      <c r="U402" t="s">
        <v>365</v>
      </c>
      <c r="V402" s="37">
        <f t="shared" si="174"/>
        <v>25.344000000000001</v>
      </c>
      <c r="W402" t="s">
        <v>45</v>
      </c>
      <c r="X402" s="37">
        <f t="shared" si="175"/>
        <v>30.096</v>
      </c>
      <c r="Y402" t="s">
        <v>45</v>
      </c>
      <c r="Z402" s="37">
        <f t="shared" si="176"/>
        <v>30.096</v>
      </c>
      <c r="AA402" t="s">
        <v>45</v>
      </c>
      <c r="AB402" s="37">
        <f t="shared" si="177"/>
        <v>30.096</v>
      </c>
      <c r="AC402" t="s">
        <v>45</v>
      </c>
      <c r="AD402" s="37">
        <f t="shared" si="178"/>
        <v>30.096</v>
      </c>
      <c r="AE402" t="s">
        <v>45</v>
      </c>
      <c r="AF402" s="37">
        <f t="shared" si="179"/>
        <v>30.729599999999998</v>
      </c>
      <c r="AG402" t="s">
        <v>45</v>
      </c>
      <c r="AH402" s="37">
        <f t="shared" si="180"/>
        <v>23.443200000000001</v>
      </c>
      <c r="AI402" t="s">
        <v>45</v>
      </c>
      <c r="AJ402" s="37">
        <f t="shared" si="181"/>
        <v>23.443200000000001</v>
      </c>
      <c r="AK402" t="s">
        <v>45</v>
      </c>
      <c r="AL402" s="37">
        <f t="shared" si="182"/>
        <v>23.443200000000001</v>
      </c>
      <c r="AM402" t="s">
        <v>45</v>
      </c>
      <c r="AN402" s="37">
        <f t="shared" si="168"/>
        <v>30.096</v>
      </c>
      <c r="AO402" t="s">
        <v>45</v>
      </c>
      <c r="AP402" s="37">
        <f t="shared" si="169"/>
        <v>30.096</v>
      </c>
      <c r="AQ402" t="s">
        <v>45</v>
      </c>
      <c r="AR402" s="37">
        <f t="shared" si="183"/>
        <v>23.443200000000001</v>
      </c>
      <c r="AS402" t="s">
        <v>45</v>
      </c>
      <c r="AT402" s="37">
        <f t="shared" si="184"/>
        <v>23.443200000000001</v>
      </c>
      <c r="AU402" t="s">
        <v>45</v>
      </c>
      <c r="AV402" s="37">
        <f t="shared" si="185"/>
        <v>30.096</v>
      </c>
      <c r="AW402" t="s">
        <v>45</v>
      </c>
      <c r="AX402" s="37">
        <f t="shared" si="186"/>
        <v>30.096</v>
      </c>
      <c r="AY402" t="s">
        <v>45</v>
      </c>
      <c r="AZ402" s="37">
        <f t="shared" si="187"/>
        <v>23.443200000000001</v>
      </c>
      <c r="BA402" t="s">
        <v>45</v>
      </c>
      <c r="BB402" s="37">
        <f t="shared" si="188"/>
        <v>16.790400000000002</v>
      </c>
      <c r="BC402" t="s">
        <v>45</v>
      </c>
      <c r="BD402" s="37">
        <f t="shared" si="189"/>
        <v>8.2368000000000006</v>
      </c>
      <c r="BE402" t="s">
        <v>45</v>
      </c>
    </row>
    <row r="403" spans="1:57" x14ac:dyDescent="0.25">
      <c r="A403" s="62" t="s">
        <v>516</v>
      </c>
      <c r="B403" s="7" t="s">
        <v>517</v>
      </c>
      <c r="C403" s="4">
        <v>71046</v>
      </c>
      <c r="D403" s="5">
        <v>107.35</v>
      </c>
      <c r="E403" s="37">
        <f t="shared" si="170"/>
        <v>85.88</v>
      </c>
      <c r="F403" s="37">
        <f t="shared" si="171"/>
        <v>27.910999999999998</v>
      </c>
      <c r="G403" s="37">
        <f t="shared" si="172"/>
        <v>104.12949999999999</v>
      </c>
      <c r="H403" s="37">
        <f t="shared" si="173"/>
        <v>101.98249999999999</v>
      </c>
      <c r="I403" t="s">
        <v>44</v>
      </c>
      <c r="J403" s="37">
        <f t="shared" si="190"/>
        <v>107.35</v>
      </c>
      <c r="K403" t="s">
        <v>45</v>
      </c>
      <c r="L403" s="37">
        <f t="shared" si="191"/>
        <v>79.438999999999993</v>
      </c>
      <c r="M403" t="s">
        <v>45</v>
      </c>
      <c r="N403" s="37">
        <f t="shared" si="192"/>
        <v>96.614999999999995</v>
      </c>
      <c r="O403" t="s">
        <v>45</v>
      </c>
      <c r="P403" s="37">
        <f t="shared" si="193"/>
        <v>85.88</v>
      </c>
      <c r="Q403" t="s">
        <v>45</v>
      </c>
      <c r="R403" s="37">
        <f t="shared" si="194"/>
        <v>104.12949999999999</v>
      </c>
      <c r="S403" t="s">
        <v>45</v>
      </c>
      <c r="T403" s="37">
        <f t="shared" si="195"/>
        <v>104.12949999999999</v>
      </c>
      <c r="U403" t="s">
        <v>45</v>
      </c>
      <c r="V403" s="37">
        <f t="shared" si="174"/>
        <v>85.88</v>
      </c>
      <c r="W403" t="s">
        <v>45</v>
      </c>
      <c r="X403" s="37">
        <f t="shared" si="175"/>
        <v>101.98249999999999</v>
      </c>
      <c r="Y403" t="s">
        <v>45</v>
      </c>
      <c r="Z403" s="37">
        <f t="shared" si="176"/>
        <v>101.98249999999999</v>
      </c>
      <c r="AA403" t="s">
        <v>45</v>
      </c>
      <c r="AB403" s="37">
        <f t="shared" si="177"/>
        <v>101.98249999999999</v>
      </c>
      <c r="AC403" t="s">
        <v>45</v>
      </c>
      <c r="AD403" s="37">
        <f t="shared" si="178"/>
        <v>101.98249999999999</v>
      </c>
      <c r="AE403" t="s">
        <v>45</v>
      </c>
      <c r="AF403" s="37">
        <f t="shared" si="179"/>
        <v>104.12949999999999</v>
      </c>
      <c r="AG403" t="s">
        <v>45</v>
      </c>
      <c r="AH403" s="37">
        <f t="shared" si="180"/>
        <v>79.438999999999993</v>
      </c>
      <c r="AI403" t="s">
        <v>45</v>
      </c>
      <c r="AJ403" s="37">
        <f t="shared" si="181"/>
        <v>79.438999999999993</v>
      </c>
      <c r="AK403" t="s">
        <v>45</v>
      </c>
      <c r="AL403" s="37">
        <f t="shared" si="182"/>
        <v>79.438999999999993</v>
      </c>
      <c r="AM403" t="s">
        <v>45</v>
      </c>
      <c r="AN403" s="37">
        <f t="shared" si="168"/>
        <v>101.98249999999999</v>
      </c>
      <c r="AO403" t="s">
        <v>45</v>
      </c>
      <c r="AP403" s="37">
        <f t="shared" si="169"/>
        <v>101.98249999999999</v>
      </c>
      <c r="AQ403" t="s">
        <v>45</v>
      </c>
      <c r="AR403" s="37">
        <f t="shared" si="183"/>
        <v>79.438999999999993</v>
      </c>
      <c r="AS403" t="s">
        <v>45</v>
      </c>
      <c r="AT403" s="37">
        <f t="shared" si="184"/>
        <v>79.438999999999993</v>
      </c>
      <c r="AU403" t="s">
        <v>45</v>
      </c>
      <c r="AV403" s="37">
        <f t="shared" si="185"/>
        <v>101.98249999999999</v>
      </c>
      <c r="AW403" t="s">
        <v>45</v>
      </c>
      <c r="AX403" s="37">
        <f t="shared" si="186"/>
        <v>101.98249999999999</v>
      </c>
      <c r="AY403" t="s">
        <v>45</v>
      </c>
      <c r="AZ403" s="37">
        <f t="shared" si="187"/>
        <v>79.438999999999993</v>
      </c>
      <c r="BA403" t="s">
        <v>45</v>
      </c>
      <c r="BB403" s="37">
        <f t="shared" si="188"/>
        <v>56.895499999999998</v>
      </c>
      <c r="BC403" t="s">
        <v>45</v>
      </c>
      <c r="BD403" s="37">
        <f t="shared" si="189"/>
        <v>27.910999999999998</v>
      </c>
      <c r="BE403" t="s">
        <v>45</v>
      </c>
    </row>
    <row r="404" spans="1:57" x14ac:dyDescent="0.25">
      <c r="A404" s="63"/>
      <c r="B404" s="7" t="s">
        <v>518</v>
      </c>
      <c r="C404" s="4" t="s">
        <v>519</v>
      </c>
      <c r="D404" s="5">
        <v>37.619999999999997</v>
      </c>
      <c r="E404" s="37">
        <f t="shared" si="170"/>
        <v>30.095999999999997</v>
      </c>
      <c r="F404" s="37">
        <f t="shared" si="171"/>
        <v>9.7812000000000001</v>
      </c>
      <c r="G404" s="37">
        <f t="shared" si="172"/>
        <v>36.491399999999999</v>
      </c>
      <c r="H404" s="37">
        <f t="shared" si="173"/>
        <v>35.738999999999997</v>
      </c>
      <c r="I404" t="s">
        <v>44</v>
      </c>
      <c r="J404" s="37">
        <v>18.079999999999998</v>
      </c>
      <c r="K404" t="s">
        <v>365</v>
      </c>
      <c r="L404" s="37">
        <f>D404*0.74</f>
        <v>27.838799999999999</v>
      </c>
      <c r="M404" t="s">
        <v>44</v>
      </c>
      <c r="N404" s="37">
        <v>18.079999999999998</v>
      </c>
      <c r="O404" t="s">
        <v>365</v>
      </c>
      <c r="P404" s="37">
        <v>18.079999999999998</v>
      </c>
      <c r="Q404" t="s">
        <v>365</v>
      </c>
      <c r="R404" s="37">
        <v>18.079999999999998</v>
      </c>
      <c r="S404" t="s">
        <v>365</v>
      </c>
      <c r="T404" s="37">
        <v>18.079999999999998</v>
      </c>
      <c r="U404" t="s">
        <v>365</v>
      </c>
      <c r="V404" s="37">
        <f t="shared" si="174"/>
        <v>30.096</v>
      </c>
      <c r="W404" t="s">
        <v>45</v>
      </c>
      <c r="X404" s="37">
        <f t="shared" si="175"/>
        <v>35.738999999999997</v>
      </c>
      <c r="Y404" t="s">
        <v>45</v>
      </c>
      <c r="Z404" s="37">
        <f t="shared" si="176"/>
        <v>35.738999999999997</v>
      </c>
      <c r="AA404" t="s">
        <v>45</v>
      </c>
      <c r="AB404" s="37">
        <f t="shared" si="177"/>
        <v>35.738999999999997</v>
      </c>
      <c r="AC404" t="s">
        <v>45</v>
      </c>
      <c r="AD404" s="37">
        <f t="shared" si="178"/>
        <v>35.738999999999997</v>
      </c>
      <c r="AE404" t="s">
        <v>45</v>
      </c>
      <c r="AF404" s="37">
        <f t="shared" si="179"/>
        <v>36.491399999999999</v>
      </c>
      <c r="AG404" t="s">
        <v>45</v>
      </c>
      <c r="AH404" s="37">
        <f t="shared" si="180"/>
        <v>27.838799999999999</v>
      </c>
      <c r="AI404" t="s">
        <v>45</v>
      </c>
      <c r="AJ404" s="37">
        <f t="shared" si="181"/>
        <v>27.838799999999999</v>
      </c>
      <c r="AK404" t="s">
        <v>45</v>
      </c>
      <c r="AL404" s="37">
        <f t="shared" si="182"/>
        <v>27.838799999999999</v>
      </c>
      <c r="AM404" t="s">
        <v>45</v>
      </c>
      <c r="AN404" s="37">
        <f t="shared" si="168"/>
        <v>35.738999999999997</v>
      </c>
      <c r="AO404" t="s">
        <v>45</v>
      </c>
      <c r="AP404" s="37">
        <f t="shared" si="169"/>
        <v>35.738999999999997</v>
      </c>
      <c r="AQ404" t="s">
        <v>45</v>
      </c>
      <c r="AR404" s="37">
        <f t="shared" si="183"/>
        <v>27.838799999999999</v>
      </c>
      <c r="AS404" t="s">
        <v>45</v>
      </c>
      <c r="AT404" s="37">
        <f t="shared" si="184"/>
        <v>27.838799999999999</v>
      </c>
      <c r="AU404" t="s">
        <v>45</v>
      </c>
      <c r="AV404" s="37">
        <f t="shared" si="185"/>
        <v>35.738999999999997</v>
      </c>
      <c r="AW404" t="s">
        <v>45</v>
      </c>
      <c r="AX404" s="37">
        <f t="shared" si="186"/>
        <v>35.738999999999997</v>
      </c>
      <c r="AY404" t="s">
        <v>45</v>
      </c>
      <c r="AZ404" s="37">
        <f t="shared" si="187"/>
        <v>27.838799999999999</v>
      </c>
      <c r="BA404" t="s">
        <v>45</v>
      </c>
      <c r="BB404" s="37">
        <f t="shared" si="188"/>
        <v>19.938600000000001</v>
      </c>
      <c r="BC404" t="s">
        <v>45</v>
      </c>
      <c r="BD404" s="37">
        <f t="shared" si="189"/>
        <v>9.7812000000000001</v>
      </c>
      <c r="BE404" t="s">
        <v>45</v>
      </c>
    </row>
    <row r="405" spans="1:57" x14ac:dyDescent="0.25">
      <c r="A405" s="62" t="s">
        <v>520</v>
      </c>
      <c r="B405" s="7" t="s">
        <v>521</v>
      </c>
      <c r="C405" s="4">
        <v>71047</v>
      </c>
      <c r="D405" s="5">
        <v>134.71</v>
      </c>
      <c r="E405" s="37">
        <f t="shared" si="170"/>
        <v>107.768</v>
      </c>
      <c r="F405" s="37">
        <f t="shared" si="171"/>
        <v>35.024600000000007</v>
      </c>
      <c r="G405" s="37">
        <f t="shared" si="172"/>
        <v>130.6687</v>
      </c>
      <c r="H405" s="37">
        <f t="shared" si="173"/>
        <v>127.97450000000001</v>
      </c>
      <c r="I405" t="s">
        <v>44</v>
      </c>
      <c r="J405" s="37">
        <f t="shared" si="190"/>
        <v>134.71</v>
      </c>
      <c r="K405" t="s">
        <v>45</v>
      </c>
      <c r="L405" s="37">
        <f t="shared" si="191"/>
        <v>99.685400000000001</v>
      </c>
      <c r="M405" t="s">
        <v>45</v>
      </c>
      <c r="N405" s="37">
        <f t="shared" si="192"/>
        <v>121.239</v>
      </c>
      <c r="O405" t="s">
        <v>45</v>
      </c>
      <c r="P405" s="37">
        <f t="shared" si="193"/>
        <v>107.76800000000001</v>
      </c>
      <c r="Q405" t="s">
        <v>45</v>
      </c>
      <c r="R405" s="37">
        <f t="shared" si="194"/>
        <v>130.6687</v>
      </c>
      <c r="S405" t="s">
        <v>45</v>
      </c>
      <c r="T405" s="37">
        <f t="shared" si="195"/>
        <v>130.6687</v>
      </c>
      <c r="U405" t="s">
        <v>45</v>
      </c>
      <c r="V405" s="37">
        <f t="shared" si="174"/>
        <v>107.76800000000001</v>
      </c>
      <c r="W405" t="s">
        <v>45</v>
      </c>
      <c r="X405" s="37">
        <f t="shared" si="175"/>
        <v>127.97450000000001</v>
      </c>
      <c r="Y405" t="s">
        <v>45</v>
      </c>
      <c r="Z405" s="37">
        <f t="shared" si="176"/>
        <v>127.97450000000001</v>
      </c>
      <c r="AA405" t="s">
        <v>45</v>
      </c>
      <c r="AB405" s="37">
        <f t="shared" si="177"/>
        <v>127.97450000000001</v>
      </c>
      <c r="AC405" t="s">
        <v>45</v>
      </c>
      <c r="AD405" s="37">
        <f t="shared" si="178"/>
        <v>127.97450000000001</v>
      </c>
      <c r="AE405" t="s">
        <v>45</v>
      </c>
      <c r="AF405" s="37">
        <f t="shared" si="179"/>
        <v>130.6687</v>
      </c>
      <c r="AG405" t="s">
        <v>45</v>
      </c>
      <c r="AH405" s="37">
        <f t="shared" si="180"/>
        <v>99.685400000000001</v>
      </c>
      <c r="AI405" t="s">
        <v>45</v>
      </c>
      <c r="AJ405" s="37">
        <f t="shared" si="181"/>
        <v>99.685400000000001</v>
      </c>
      <c r="AK405" t="s">
        <v>45</v>
      </c>
      <c r="AL405" s="37">
        <f t="shared" si="182"/>
        <v>99.685400000000001</v>
      </c>
      <c r="AM405" t="s">
        <v>45</v>
      </c>
      <c r="AN405" s="37">
        <f t="shared" si="168"/>
        <v>127.97450000000001</v>
      </c>
      <c r="AO405" t="s">
        <v>45</v>
      </c>
      <c r="AP405" s="37">
        <f t="shared" si="169"/>
        <v>127.97450000000001</v>
      </c>
      <c r="AQ405" t="s">
        <v>45</v>
      </c>
      <c r="AR405" s="37">
        <f t="shared" si="183"/>
        <v>99.685400000000001</v>
      </c>
      <c r="AS405" t="s">
        <v>45</v>
      </c>
      <c r="AT405" s="37">
        <f t="shared" si="184"/>
        <v>99.685400000000001</v>
      </c>
      <c r="AU405" t="s">
        <v>45</v>
      </c>
      <c r="AV405" s="37">
        <f t="shared" si="185"/>
        <v>127.97450000000001</v>
      </c>
      <c r="AW405" t="s">
        <v>45</v>
      </c>
      <c r="AX405" s="37">
        <f t="shared" si="186"/>
        <v>127.97450000000001</v>
      </c>
      <c r="AY405" t="s">
        <v>45</v>
      </c>
      <c r="AZ405" s="37">
        <f t="shared" si="187"/>
        <v>99.685400000000001</v>
      </c>
      <c r="BA405" t="s">
        <v>45</v>
      </c>
      <c r="BB405" s="37">
        <f t="shared" si="188"/>
        <v>71.396300000000011</v>
      </c>
      <c r="BC405" t="s">
        <v>45</v>
      </c>
      <c r="BD405" s="37">
        <f t="shared" si="189"/>
        <v>35.024600000000007</v>
      </c>
      <c r="BE405" t="s">
        <v>45</v>
      </c>
    </row>
    <row r="406" spans="1:57" x14ac:dyDescent="0.25">
      <c r="A406" s="63"/>
      <c r="B406" s="7" t="s">
        <v>522</v>
      </c>
      <c r="C406" s="4" t="s">
        <v>523</v>
      </c>
      <c r="D406" s="5">
        <v>48.31</v>
      </c>
      <c r="E406" s="37">
        <f t="shared" si="170"/>
        <v>38.648000000000003</v>
      </c>
      <c r="F406" s="37">
        <f t="shared" si="171"/>
        <v>12.560600000000001</v>
      </c>
      <c r="G406" s="37">
        <f t="shared" si="172"/>
        <v>46.860700000000001</v>
      </c>
      <c r="H406" s="37">
        <f t="shared" si="173"/>
        <v>45.894500000000001</v>
      </c>
      <c r="I406" t="s">
        <v>44</v>
      </c>
      <c r="J406" s="37">
        <v>22.74</v>
      </c>
      <c r="K406" t="s">
        <v>365</v>
      </c>
      <c r="L406" s="37">
        <f>D406*0.74</f>
        <v>35.749400000000001</v>
      </c>
      <c r="M406" t="s">
        <v>44</v>
      </c>
      <c r="N406" s="37">
        <v>22.74</v>
      </c>
      <c r="O406" t="s">
        <v>365</v>
      </c>
      <c r="P406" s="37">
        <v>22.74</v>
      </c>
      <c r="Q406" t="s">
        <v>365</v>
      </c>
      <c r="R406" s="37">
        <v>22.74</v>
      </c>
      <c r="S406" t="s">
        <v>365</v>
      </c>
      <c r="T406" s="37">
        <v>22.74</v>
      </c>
      <c r="U406" t="s">
        <v>365</v>
      </c>
      <c r="V406" s="37">
        <f t="shared" si="174"/>
        <v>38.648000000000003</v>
      </c>
      <c r="W406" t="s">
        <v>45</v>
      </c>
      <c r="X406" s="37">
        <f t="shared" si="175"/>
        <v>45.894500000000001</v>
      </c>
      <c r="Y406" t="s">
        <v>45</v>
      </c>
      <c r="Z406" s="37">
        <f t="shared" si="176"/>
        <v>45.894500000000001</v>
      </c>
      <c r="AA406" t="s">
        <v>45</v>
      </c>
      <c r="AB406" s="37">
        <f t="shared" si="177"/>
        <v>45.894500000000001</v>
      </c>
      <c r="AC406" t="s">
        <v>45</v>
      </c>
      <c r="AD406" s="37">
        <f t="shared" si="178"/>
        <v>45.894500000000001</v>
      </c>
      <c r="AE406" t="s">
        <v>45</v>
      </c>
      <c r="AF406" s="37">
        <f t="shared" si="179"/>
        <v>46.860700000000001</v>
      </c>
      <c r="AG406" t="s">
        <v>45</v>
      </c>
      <c r="AH406" s="37">
        <f t="shared" si="180"/>
        <v>35.749400000000001</v>
      </c>
      <c r="AI406" t="s">
        <v>45</v>
      </c>
      <c r="AJ406" s="37">
        <f t="shared" si="181"/>
        <v>35.749400000000001</v>
      </c>
      <c r="AK406" t="s">
        <v>45</v>
      </c>
      <c r="AL406" s="37">
        <f t="shared" si="182"/>
        <v>35.749400000000001</v>
      </c>
      <c r="AM406" t="s">
        <v>45</v>
      </c>
      <c r="AN406" s="37">
        <f t="shared" si="168"/>
        <v>45.894500000000001</v>
      </c>
      <c r="AO406" t="s">
        <v>45</v>
      </c>
      <c r="AP406" s="37">
        <f t="shared" si="169"/>
        <v>45.894500000000001</v>
      </c>
      <c r="AQ406" t="s">
        <v>45</v>
      </c>
      <c r="AR406" s="37">
        <f t="shared" si="183"/>
        <v>35.749400000000001</v>
      </c>
      <c r="AS406" t="s">
        <v>45</v>
      </c>
      <c r="AT406" s="37">
        <f t="shared" si="184"/>
        <v>35.749400000000001</v>
      </c>
      <c r="AU406" t="s">
        <v>45</v>
      </c>
      <c r="AV406" s="37">
        <f t="shared" si="185"/>
        <v>45.894500000000001</v>
      </c>
      <c r="AW406" t="s">
        <v>45</v>
      </c>
      <c r="AX406" s="37">
        <f t="shared" si="186"/>
        <v>45.894500000000001</v>
      </c>
      <c r="AY406" t="s">
        <v>45</v>
      </c>
      <c r="AZ406" s="37">
        <f t="shared" si="187"/>
        <v>35.749400000000001</v>
      </c>
      <c r="BA406" t="s">
        <v>45</v>
      </c>
      <c r="BB406" s="37">
        <f t="shared" si="188"/>
        <v>25.604300000000002</v>
      </c>
      <c r="BC406" t="s">
        <v>45</v>
      </c>
      <c r="BD406" s="37">
        <f t="shared" si="189"/>
        <v>12.560600000000001</v>
      </c>
      <c r="BE406" t="s">
        <v>45</v>
      </c>
    </row>
    <row r="407" spans="1:57" x14ac:dyDescent="0.25">
      <c r="A407" s="62" t="s">
        <v>524</v>
      </c>
      <c r="B407" s="7" t="s">
        <v>525</v>
      </c>
      <c r="C407" s="4">
        <v>71048</v>
      </c>
      <c r="D407" s="5">
        <v>145.4</v>
      </c>
      <c r="E407" s="37">
        <f t="shared" si="170"/>
        <v>116.32000000000001</v>
      </c>
      <c r="F407" s="37">
        <f t="shared" si="171"/>
        <v>37.804000000000002</v>
      </c>
      <c r="G407" s="37">
        <f t="shared" si="172"/>
        <v>141.03800000000001</v>
      </c>
      <c r="H407" s="37">
        <f t="shared" si="173"/>
        <v>138.13</v>
      </c>
      <c r="I407" t="s">
        <v>44</v>
      </c>
      <c r="J407" s="37">
        <f t="shared" si="190"/>
        <v>145.4</v>
      </c>
      <c r="K407" t="s">
        <v>45</v>
      </c>
      <c r="L407" s="37">
        <f t="shared" si="191"/>
        <v>107.596</v>
      </c>
      <c r="M407" t="s">
        <v>45</v>
      </c>
      <c r="N407" s="37">
        <f t="shared" si="192"/>
        <v>130.86000000000001</v>
      </c>
      <c r="O407" t="s">
        <v>45</v>
      </c>
      <c r="P407" s="37">
        <f t="shared" si="193"/>
        <v>116.32000000000001</v>
      </c>
      <c r="Q407" t="s">
        <v>45</v>
      </c>
      <c r="R407" s="37">
        <f t="shared" si="194"/>
        <v>141.03800000000001</v>
      </c>
      <c r="S407" t="s">
        <v>45</v>
      </c>
      <c r="T407" s="37">
        <f t="shared" si="195"/>
        <v>141.03800000000001</v>
      </c>
      <c r="U407" t="s">
        <v>45</v>
      </c>
      <c r="V407" s="37">
        <f t="shared" si="174"/>
        <v>116.32000000000001</v>
      </c>
      <c r="W407" t="s">
        <v>45</v>
      </c>
      <c r="X407" s="37">
        <f t="shared" si="175"/>
        <v>138.13</v>
      </c>
      <c r="Y407" t="s">
        <v>45</v>
      </c>
      <c r="Z407" s="37">
        <f t="shared" si="176"/>
        <v>138.13</v>
      </c>
      <c r="AA407" t="s">
        <v>45</v>
      </c>
      <c r="AB407" s="37">
        <f t="shared" si="177"/>
        <v>138.13</v>
      </c>
      <c r="AC407" t="s">
        <v>45</v>
      </c>
      <c r="AD407" s="37">
        <f t="shared" si="178"/>
        <v>138.13</v>
      </c>
      <c r="AE407" t="s">
        <v>45</v>
      </c>
      <c r="AF407" s="37">
        <f t="shared" si="179"/>
        <v>141.03800000000001</v>
      </c>
      <c r="AG407" t="s">
        <v>45</v>
      </c>
      <c r="AH407" s="37">
        <f t="shared" si="180"/>
        <v>107.596</v>
      </c>
      <c r="AI407" t="s">
        <v>45</v>
      </c>
      <c r="AJ407" s="37">
        <f t="shared" si="181"/>
        <v>107.596</v>
      </c>
      <c r="AK407" t="s">
        <v>45</v>
      </c>
      <c r="AL407" s="37">
        <f t="shared" si="182"/>
        <v>107.596</v>
      </c>
      <c r="AM407" t="s">
        <v>45</v>
      </c>
      <c r="AN407" s="37">
        <f t="shared" si="168"/>
        <v>138.13</v>
      </c>
      <c r="AO407" t="s">
        <v>45</v>
      </c>
      <c r="AP407" s="37">
        <f t="shared" si="169"/>
        <v>138.13</v>
      </c>
      <c r="AQ407" t="s">
        <v>45</v>
      </c>
      <c r="AR407" s="37">
        <f t="shared" si="183"/>
        <v>107.596</v>
      </c>
      <c r="AS407" t="s">
        <v>45</v>
      </c>
      <c r="AT407" s="37">
        <f t="shared" si="184"/>
        <v>107.596</v>
      </c>
      <c r="AU407" t="s">
        <v>45</v>
      </c>
      <c r="AV407" s="37">
        <f t="shared" si="185"/>
        <v>138.13</v>
      </c>
      <c r="AW407" t="s">
        <v>45</v>
      </c>
      <c r="AX407" s="37">
        <f t="shared" si="186"/>
        <v>138.13</v>
      </c>
      <c r="AY407" t="s">
        <v>45</v>
      </c>
      <c r="AZ407" s="37">
        <f t="shared" si="187"/>
        <v>107.596</v>
      </c>
      <c r="BA407" t="s">
        <v>45</v>
      </c>
      <c r="BB407" s="37">
        <f t="shared" si="188"/>
        <v>77.062000000000012</v>
      </c>
      <c r="BC407" t="s">
        <v>45</v>
      </c>
      <c r="BD407" s="37">
        <f t="shared" si="189"/>
        <v>37.804000000000002</v>
      </c>
      <c r="BE407" t="s">
        <v>45</v>
      </c>
    </row>
    <row r="408" spans="1:57" x14ac:dyDescent="0.25">
      <c r="A408" s="63"/>
      <c r="B408" s="7" t="s">
        <v>526</v>
      </c>
      <c r="C408" s="4" t="s">
        <v>527</v>
      </c>
      <c r="D408" s="5">
        <v>55.47</v>
      </c>
      <c r="E408" s="37">
        <f t="shared" si="170"/>
        <v>44.375999999999998</v>
      </c>
      <c r="F408" s="37">
        <f t="shared" si="171"/>
        <v>14.4222</v>
      </c>
      <c r="G408" s="37">
        <f t="shared" si="172"/>
        <v>53.805899999999994</v>
      </c>
      <c r="H408" s="37">
        <f t="shared" si="173"/>
        <v>52.696499999999993</v>
      </c>
      <c r="I408" t="s">
        <v>44</v>
      </c>
      <c r="J408" s="37">
        <v>26.83</v>
      </c>
      <c r="K408" t="s">
        <v>365</v>
      </c>
      <c r="L408" s="37">
        <f>D408*0.74</f>
        <v>41.047799999999995</v>
      </c>
      <c r="M408" t="s">
        <v>44</v>
      </c>
      <c r="N408" s="37">
        <v>26.83</v>
      </c>
      <c r="O408" t="s">
        <v>365</v>
      </c>
      <c r="P408" s="37">
        <v>26.83</v>
      </c>
      <c r="Q408" t="s">
        <v>365</v>
      </c>
      <c r="R408" s="37">
        <v>26.83</v>
      </c>
      <c r="S408" t="s">
        <v>365</v>
      </c>
      <c r="T408" s="37">
        <v>26.83</v>
      </c>
      <c r="U408" t="s">
        <v>365</v>
      </c>
      <c r="V408" s="37">
        <f t="shared" si="174"/>
        <v>44.376000000000005</v>
      </c>
      <c r="W408" t="s">
        <v>45</v>
      </c>
      <c r="X408" s="37">
        <f t="shared" si="175"/>
        <v>52.696499999999993</v>
      </c>
      <c r="Y408" t="s">
        <v>45</v>
      </c>
      <c r="Z408" s="37">
        <f t="shared" si="176"/>
        <v>52.696499999999993</v>
      </c>
      <c r="AA408" t="s">
        <v>45</v>
      </c>
      <c r="AB408" s="37">
        <f t="shared" si="177"/>
        <v>52.696499999999993</v>
      </c>
      <c r="AC408" t="s">
        <v>45</v>
      </c>
      <c r="AD408" s="37">
        <f t="shared" si="178"/>
        <v>52.696499999999993</v>
      </c>
      <c r="AE408" t="s">
        <v>45</v>
      </c>
      <c r="AF408" s="37">
        <f t="shared" si="179"/>
        <v>53.805899999999994</v>
      </c>
      <c r="AG408" t="s">
        <v>45</v>
      </c>
      <c r="AH408" s="37">
        <f t="shared" si="180"/>
        <v>41.047799999999995</v>
      </c>
      <c r="AI408" t="s">
        <v>45</v>
      </c>
      <c r="AJ408" s="37">
        <f t="shared" si="181"/>
        <v>41.047799999999995</v>
      </c>
      <c r="AK408" t="s">
        <v>45</v>
      </c>
      <c r="AL408" s="37">
        <f t="shared" si="182"/>
        <v>41.047799999999995</v>
      </c>
      <c r="AM408" t="s">
        <v>45</v>
      </c>
      <c r="AN408" s="37">
        <f t="shared" si="168"/>
        <v>52.696499999999993</v>
      </c>
      <c r="AO408" t="s">
        <v>45</v>
      </c>
      <c r="AP408" s="37">
        <f t="shared" si="169"/>
        <v>52.696499999999993</v>
      </c>
      <c r="AQ408" t="s">
        <v>45</v>
      </c>
      <c r="AR408" s="37">
        <f t="shared" si="183"/>
        <v>41.047799999999995</v>
      </c>
      <c r="AS408" t="s">
        <v>45</v>
      </c>
      <c r="AT408" s="37">
        <f t="shared" si="184"/>
        <v>41.047799999999995</v>
      </c>
      <c r="AU408" t="s">
        <v>45</v>
      </c>
      <c r="AV408" s="37">
        <f t="shared" si="185"/>
        <v>52.696499999999993</v>
      </c>
      <c r="AW408" t="s">
        <v>45</v>
      </c>
      <c r="AX408" s="37">
        <f t="shared" si="186"/>
        <v>52.696499999999993</v>
      </c>
      <c r="AY408" t="s">
        <v>45</v>
      </c>
      <c r="AZ408" s="37">
        <f t="shared" si="187"/>
        <v>41.047799999999995</v>
      </c>
      <c r="BA408" t="s">
        <v>45</v>
      </c>
      <c r="BB408" s="37">
        <f t="shared" si="188"/>
        <v>29.399100000000001</v>
      </c>
      <c r="BC408" t="s">
        <v>45</v>
      </c>
      <c r="BD408" s="37">
        <f t="shared" si="189"/>
        <v>14.4222</v>
      </c>
      <c r="BE408" t="s">
        <v>45</v>
      </c>
    </row>
    <row r="409" spans="1:57" x14ac:dyDescent="0.25">
      <c r="A409" s="62" t="s">
        <v>528</v>
      </c>
      <c r="B409" s="7" t="s">
        <v>529</v>
      </c>
      <c r="C409" s="4">
        <v>71048</v>
      </c>
      <c r="D409" s="5">
        <v>145.4</v>
      </c>
      <c r="E409" s="37">
        <f t="shared" si="170"/>
        <v>116.32000000000001</v>
      </c>
      <c r="F409" s="37">
        <f t="shared" si="171"/>
        <v>37.804000000000002</v>
      </c>
      <c r="G409" s="37">
        <f t="shared" si="172"/>
        <v>141.03800000000001</v>
      </c>
      <c r="H409" s="37">
        <f t="shared" si="173"/>
        <v>138.13</v>
      </c>
      <c r="I409" t="s">
        <v>44</v>
      </c>
      <c r="J409" s="37">
        <f t="shared" si="190"/>
        <v>145.4</v>
      </c>
      <c r="K409" t="s">
        <v>45</v>
      </c>
      <c r="L409" s="37">
        <f t="shared" si="191"/>
        <v>107.596</v>
      </c>
      <c r="M409" t="s">
        <v>45</v>
      </c>
      <c r="N409" s="37">
        <f t="shared" si="192"/>
        <v>130.86000000000001</v>
      </c>
      <c r="O409" t="s">
        <v>45</v>
      </c>
      <c r="P409" s="37">
        <f t="shared" si="193"/>
        <v>116.32000000000001</v>
      </c>
      <c r="Q409" t="s">
        <v>45</v>
      </c>
      <c r="R409" s="37">
        <f t="shared" si="194"/>
        <v>141.03800000000001</v>
      </c>
      <c r="S409" t="s">
        <v>45</v>
      </c>
      <c r="T409" s="37">
        <f t="shared" si="195"/>
        <v>141.03800000000001</v>
      </c>
      <c r="U409" t="s">
        <v>45</v>
      </c>
      <c r="V409" s="37">
        <f t="shared" si="174"/>
        <v>116.32000000000001</v>
      </c>
      <c r="W409" t="s">
        <v>45</v>
      </c>
      <c r="X409" s="37">
        <f t="shared" si="175"/>
        <v>138.13</v>
      </c>
      <c r="Y409" t="s">
        <v>45</v>
      </c>
      <c r="Z409" s="37">
        <f t="shared" si="176"/>
        <v>138.13</v>
      </c>
      <c r="AA409" t="s">
        <v>45</v>
      </c>
      <c r="AB409" s="37">
        <f t="shared" si="177"/>
        <v>138.13</v>
      </c>
      <c r="AC409" t="s">
        <v>45</v>
      </c>
      <c r="AD409" s="37">
        <f t="shared" si="178"/>
        <v>138.13</v>
      </c>
      <c r="AE409" t="s">
        <v>45</v>
      </c>
      <c r="AF409" s="37">
        <f t="shared" si="179"/>
        <v>141.03800000000001</v>
      </c>
      <c r="AG409" t="s">
        <v>45</v>
      </c>
      <c r="AH409" s="37">
        <f t="shared" si="180"/>
        <v>107.596</v>
      </c>
      <c r="AI409" t="s">
        <v>45</v>
      </c>
      <c r="AJ409" s="37">
        <f t="shared" si="181"/>
        <v>107.596</v>
      </c>
      <c r="AK409" t="s">
        <v>45</v>
      </c>
      <c r="AL409" s="37">
        <f t="shared" si="182"/>
        <v>107.596</v>
      </c>
      <c r="AM409" t="s">
        <v>45</v>
      </c>
      <c r="AN409" s="37">
        <f t="shared" si="168"/>
        <v>138.13</v>
      </c>
      <c r="AO409" t="s">
        <v>45</v>
      </c>
      <c r="AP409" s="37">
        <f t="shared" si="169"/>
        <v>138.13</v>
      </c>
      <c r="AQ409" t="s">
        <v>45</v>
      </c>
      <c r="AR409" s="37">
        <f t="shared" si="183"/>
        <v>107.596</v>
      </c>
      <c r="AS409" t="s">
        <v>45</v>
      </c>
      <c r="AT409" s="37">
        <f t="shared" si="184"/>
        <v>107.596</v>
      </c>
      <c r="AU409" t="s">
        <v>45</v>
      </c>
      <c r="AV409" s="37">
        <f t="shared" si="185"/>
        <v>138.13</v>
      </c>
      <c r="AW409" t="s">
        <v>45</v>
      </c>
      <c r="AX409" s="37">
        <f t="shared" si="186"/>
        <v>138.13</v>
      </c>
      <c r="AY409" t="s">
        <v>45</v>
      </c>
      <c r="AZ409" s="37">
        <f t="shared" si="187"/>
        <v>107.596</v>
      </c>
      <c r="BA409" t="s">
        <v>45</v>
      </c>
      <c r="BB409" s="37">
        <f t="shared" si="188"/>
        <v>77.062000000000012</v>
      </c>
      <c r="BC409" t="s">
        <v>45</v>
      </c>
      <c r="BD409" s="37">
        <f t="shared" si="189"/>
        <v>37.804000000000002</v>
      </c>
      <c r="BE409" t="s">
        <v>45</v>
      </c>
    </row>
    <row r="410" spans="1:57" x14ac:dyDescent="0.25">
      <c r="A410" s="63"/>
      <c r="B410" s="7" t="s">
        <v>530</v>
      </c>
      <c r="C410" s="4" t="s">
        <v>527</v>
      </c>
      <c r="D410" s="5">
        <v>55.47</v>
      </c>
      <c r="E410" s="37">
        <f t="shared" si="170"/>
        <v>44.375999999999998</v>
      </c>
      <c r="F410" s="37">
        <f t="shared" si="171"/>
        <v>14.4222</v>
      </c>
      <c r="G410" s="37">
        <f t="shared" si="172"/>
        <v>53.805899999999994</v>
      </c>
      <c r="H410" s="37">
        <f t="shared" si="173"/>
        <v>52.696499999999993</v>
      </c>
      <c r="I410" t="s">
        <v>44</v>
      </c>
      <c r="J410" s="37">
        <v>26.83</v>
      </c>
      <c r="K410" t="s">
        <v>365</v>
      </c>
      <c r="L410" s="37">
        <f>D410*0.74</f>
        <v>41.047799999999995</v>
      </c>
      <c r="M410" t="s">
        <v>44</v>
      </c>
      <c r="N410" s="37">
        <v>26.83</v>
      </c>
      <c r="O410" t="s">
        <v>365</v>
      </c>
      <c r="P410" s="37">
        <v>26.83</v>
      </c>
      <c r="Q410" t="s">
        <v>365</v>
      </c>
      <c r="R410" s="37">
        <v>26.83</v>
      </c>
      <c r="S410" t="s">
        <v>365</v>
      </c>
      <c r="T410" s="37">
        <v>26.83</v>
      </c>
      <c r="U410" t="s">
        <v>365</v>
      </c>
      <c r="V410" s="37">
        <f t="shared" si="174"/>
        <v>44.376000000000005</v>
      </c>
      <c r="W410" t="s">
        <v>45</v>
      </c>
      <c r="X410" s="37">
        <f t="shared" si="175"/>
        <v>52.696499999999993</v>
      </c>
      <c r="Y410" t="s">
        <v>45</v>
      </c>
      <c r="Z410" s="37">
        <f t="shared" si="176"/>
        <v>52.696499999999993</v>
      </c>
      <c r="AA410" t="s">
        <v>45</v>
      </c>
      <c r="AB410" s="37">
        <f t="shared" si="177"/>
        <v>52.696499999999993</v>
      </c>
      <c r="AC410" t="s">
        <v>45</v>
      </c>
      <c r="AD410" s="37">
        <f t="shared" si="178"/>
        <v>52.696499999999993</v>
      </c>
      <c r="AE410" t="s">
        <v>45</v>
      </c>
      <c r="AF410" s="37">
        <f t="shared" si="179"/>
        <v>53.805899999999994</v>
      </c>
      <c r="AG410" t="s">
        <v>45</v>
      </c>
      <c r="AH410" s="37">
        <f t="shared" si="180"/>
        <v>41.047799999999995</v>
      </c>
      <c r="AI410" t="s">
        <v>45</v>
      </c>
      <c r="AJ410" s="37">
        <f t="shared" si="181"/>
        <v>41.047799999999995</v>
      </c>
      <c r="AK410" t="s">
        <v>45</v>
      </c>
      <c r="AL410" s="37">
        <f t="shared" si="182"/>
        <v>41.047799999999995</v>
      </c>
      <c r="AM410" t="s">
        <v>45</v>
      </c>
      <c r="AN410" s="37">
        <f t="shared" ref="AN410:AN473" si="196">D410*0.95</f>
        <v>52.696499999999993</v>
      </c>
      <c r="AO410" t="s">
        <v>45</v>
      </c>
      <c r="AP410" s="37">
        <f t="shared" si="169"/>
        <v>52.696499999999993</v>
      </c>
      <c r="AQ410" t="s">
        <v>45</v>
      </c>
      <c r="AR410" s="37">
        <f t="shared" si="183"/>
        <v>41.047799999999995</v>
      </c>
      <c r="AS410" t="s">
        <v>45</v>
      </c>
      <c r="AT410" s="37">
        <f t="shared" si="184"/>
        <v>41.047799999999995</v>
      </c>
      <c r="AU410" t="s">
        <v>45</v>
      </c>
      <c r="AV410" s="37">
        <f t="shared" si="185"/>
        <v>52.696499999999993</v>
      </c>
      <c r="AW410" t="s">
        <v>45</v>
      </c>
      <c r="AX410" s="37">
        <f t="shared" si="186"/>
        <v>52.696499999999993</v>
      </c>
      <c r="AY410" t="s">
        <v>45</v>
      </c>
      <c r="AZ410" s="37">
        <f t="shared" si="187"/>
        <v>41.047799999999995</v>
      </c>
      <c r="BA410" t="s">
        <v>45</v>
      </c>
      <c r="BB410" s="37">
        <f t="shared" si="188"/>
        <v>29.399100000000001</v>
      </c>
      <c r="BC410" t="s">
        <v>45</v>
      </c>
      <c r="BD410" s="37">
        <f t="shared" si="189"/>
        <v>14.4222</v>
      </c>
      <c r="BE410" t="s">
        <v>45</v>
      </c>
    </row>
    <row r="411" spans="1:57" x14ac:dyDescent="0.25">
      <c r="A411" s="62" t="s">
        <v>531</v>
      </c>
      <c r="B411" s="7" t="s">
        <v>532</v>
      </c>
      <c r="C411" s="4">
        <v>71100</v>
      </c>
      <c r="D411" s="5">
        <v>116.85</v>
      </c>
      <c r="E411" s="37">
        <f t="shared" si="170"/>
        <v>93.47999999999999</v>
      </c>
      <c r="F411" s="37">
        <f t="shared" si="171"/>
        <v>30.381</v>
      </c>
      <c r="G411" s="37">
        <f t="shared" si="172"/>
        <v>113.3445</v>
      </c>
      <c r="H411" s="37">
        <f t="shared" si="173"/>
        <v>111.00749999999999</v>
      </c>
      <c r="I411" t="s">
        <v>44</v>
      </c>
      <c r="J411" s="37">
        <f t="shared" si="190"/>
        <v>116.85</v>
      </c>
      <c r="K411" t="s">
        <v>45</v>
      </c>
      <c r="L411" s="37">
        <f t="shared" si="191"/>
        <v>86.468999999999994</v>
      </c>
      <c r="M411" t="s">
        <v>45</v>
      </c>
      <c r="N411" s="37">
        <f t="shared" si="192"/>
        <v>105.16499999999999</v>
      </c>
      <c r="O411" t="s">
        <v>45</v>
      </c>
      <c r="P411" s="37">
        <f t="shared" si="193"/>
        <v>93.48</v>
      </c>
      <c r="Q411" t="s">
        <v>45</v>
      </c>
      <c r="R411" s="37">
        <f t="shared" si="194"/>
        <v>113.3445</v>
      </c>
      <c r="S411" t="s">
        <v>45</v>
      </c>
      <c r="T411" s="37">
        <f t="shared" si="195"/>
        <v>113.3445</v>
      </c>
      <c r="U411" t="s">
        <v>45</v>
      </c>
      <c r="V411" s="37">
        <f t="shared" si="174"/>
        <v>93.48</v>
      </c>
      <c r="W411" t="s">
        <v>45</v>
      </c>
      <c r="X411" s="37">
        <f t="shared" si="175"/>
        <v>111.00749999999999</v>
      </c>
      <c r="Y411" t="s">
        <v>45</v>
      </c>
      <c r="Z411" s="37">
        <f t="shared" si="176"/>
        <v>111.00749999999999</v>
      </c>
      <c r="AA411" t="s">
        <v>45</v>
      </c>
      <c r="AB411" s="37">
        <f t="shared" si="177"/>
        <v>111.00749999999999</v>
      </c>
      <c r="AC411" t="s">
        <v>45</v>
      </c>
      <c r="AD411" s="37">
        <f t="shared" si="178"/>
        <v>111.00749999999999</v>
      </c>
      <c r="AE411" t="s">
        <v>45</v>
      </c>
      <c r="AF411" s="37">
        <f t="shared" si="179"/>
        <v>113.3445</v>
      </c>
      <c r="AG411" t="s">
        <v>45</v>
      </c>
      <c r="AH411" s="37">
        <f t="shared" si="180"/>
        <v>86.468999999999994</v>
      </c>
      <c r="AI411" t="s">
        <v>45</v>
      </c>
      <c r="AJ411" s="37">
        <f t="shared" si="181"/>
        <v>86.468999999999994</v>
      </c>
      <c r="AK411" t="s">
        <v>45</v>
      </c>
      <c r="AL411" s="37">
        <f t="shared" si="182"/>
        <v>86.468999999999994</v>
      </c>
      <c r="AM411" t="s">
        <v>45</v>
      </c>
      <c r="AN411" s="37">
        <f t="shared" si="196"/>
        <v>111.00749999999999</v>
      </c>
      <c r="AO411" t="s">
        <v>45</v>
      </c>
      <c r="AP411" s="37">
        <f t="shared" si="169"/>
        <v>111.00749999999999</v>
      </c>
      <c r="AQ411" t="s">
        <v>45</v>
      </c>
      <c r="AR411" s="37">
        <f t="shared" si="183"/>
        <v>86.468999999999994</v>
      </c>
      <c r="AS411" t="s">
        <v>45</v>
      </c>
      <c r="AT411" s="37">
        <f t="shared" si="184"/>
        <v>86.468999999999994</v>
      </c>
      <c r="AU411" t="s">
        <v>45</v>
      </c>
      <c r="AV411" s="37">
        <f t="shared" si="185"/>
        <v>111.00749999999999</v>
      </c>
      <c r="AW411" t="s">
        <v>45</v>
      </c>
      <c r="AX411" s="37">
        <f t="shared" si="186"/>
        <v>111.00749999999999</v>
      </c>
      <c r="AY411" t="s">
        <v>45</v>
      </c>
      <c r="AZ411" s="37">
        <f t="shared" si="187"/>
        <v>86.468999999999994</v>
      </c>
      <c r="BA411" t="s">
        <v>45</v>
      </c>
      <c r="BB411" s="37">
        <f t="shared" si="188"/>
        <v>61.930500000000002</v>
      </c>
      <c r="BC411" t="s">
        <v>45</v>
      </c>
      <c r="BD411" s="37">
        <f t="shared" si="189"/>
        <v>30.381</v>
      </c>
      <c r="BE411" t="s">
        <v>45</v>
      </c>
    </row>
    <row r="412" spans="1:57" x14ac:dyDescent="0.25">
      <c r="A412" s="63"/>
      <c r="B412" s="7" t="s">
        <v>533</v>
      </c>
      <c r="C412" s="4" t="s">
        <v>534</v>
      </c>
      <c r="D412" s="5">
        <v>38.81</v>
      </c>
      <c r="E412" s="37">
        <f t="shared" si="170"/>
        <v>31.048000000000002</v>
      </c>
      <c r="F412" s="37">
        <f t="shared" si="171"/>
        <v>10.0906</v>
      </c>
      <c r="G412" s="37">
        <f t="shared" si="172"/>
        <v>37.645699999999998</v>
      </c>
      <c r="H412" s="37">
        <f t="shared" si="173"/>
        <v>36.869500000000002</v>
      </c>
      <c r="I412" t="s">
        <v>44</v>
      </c>
      <c r="J412" s="37">
        <v>18.66</v>
      </c>
      <c r="K412" t="s">
        <v>365</v>
      </c>
      <c r="L412" s="37">
        <f>D412*0.74</f>
        <v>28.7194</v>
      </c>
      <c r="M412" t="s">
        <v>44</v>
      </c>
      <c r="N412" s="37">
        <v>18.66</v>
      </c>
      <c r="O412" t="s">
        <v>365</v>
      </c>
      <c r="P412" s="37">
        <v>18.66</v>
      </c>
      <c r="Q412" t="s">
        <v>365</v>
      </c>
      <c r="R412" s="37">
        <v>18.66</v>
      </c>
      <c r="S412" t="s">
        <v>365</v>
      </c>
      <c r="T412" s="37">
        <v>18.66</v>
      </c>
      <c r="U412" t="s">
        <v>365</v>
      </c>
      <c r="V412" s="37">
        <f t="shared" si="174"/>
        <v>31.048000000000002</v>
      </c>
      <c r="W412" t="s">
        <v>45</v>
      </c>
      <c r="X412" s="37">
        <f t="shared" si="175"/>
        <v>36.869500000000002</v>
      </c>
      <c r="Y412" t="s">
        <v>45</v>
      </c>
      <c r="Z412" s="37">
        <f t="shared" si="176"/>
        <v>36.869500000000002</v>
      </c>
      <c r="AA412" t="s">
        <v>45</v>
      </c>
      <c r="AB412" s="37">
        <f t="shared" si="177"/>
        <v>36.869500000000002</v>
      </c>
      <c r="AC412" t="s">
        <v>45</v>
      </c>
      <c r="AD412" s="37">
        <f t="shared" si="178"/>
        <v>36.869500000000002</v>
      </c>
      <c r="AE412" t="s">
        <v>45</v>
      </c>
      <c r="AF412" s="37">
        <f t="shared" si="179"/>
        <v>37.645699999999998</v>
      </c>
      <c r="AG412" t="s">
        <v>45</v>
      </c>
      <c r="AH412" s="37">
        <f t="shared" si="180"/>
        <v>28.7194</v>
      </c>
      <c r="AI412" t="s">
        <v>45</v>
      </c>
      <c r="AJ412" s="37">
        <f t="shared" si="181"/>
        <v>28.7194</v>
      </c>
      <c r="AK412" t="s">
        <v>45</v>
      </c>
      <c r="AL412" s="37">
        <f t="shared" si="182"/>
        <v>28.7194</v>
      </c>
      <c r="AM412" t="s">
        <v>45</v>
      </c>
      <c r="AN412" s="37">
        <f t="shared" si="196"/>
        <v>36.869500000000002</v>
      </c>
      <c r="AO412" t="s">
        <v>45</v>
      </c>
      <c r="AP412" s="37">
        <f t="shared" si="169"/>
        <v>36.869500000000002</v>
      </c>
      <c r="AQ412" t="s">
        <v>45</v>
      </c>
      <c r="AR412" s="37">
        <f t="shared" si="183"/>
        <v>28.7194</v>
      </c>
      <c r="AS412" t="s">
        <v>45</v>
      </c>
      <c r="AT412" s="37">
        <f t="shared" si="184"/>
        <v>28.7194</v>
      </c>
      <c r="AU412" t="s">
        <v>45</v>
      </c>
      <c r="AV412" s="37">
        <f t="shared" si="185"/>
        <v>36.869500000000002</v>
      </c>
      <c r="AW412" t="s">
        <v>45</v>
      </c>
      <c r="AX412" s="37">
        <f t="shared" si="186"/>
        <v>36.869500000000002</v>
      </c>
      <c r="AY412" t="s">
        <v>45</v>
      </c>
      <c r="AZ412" s="37">
        <f t="shared" si="187"/>
        <v>28.7194</v>
      </c>
      <c r="BA412" t="s">
        <v>45</v>
      </c>
      <c r="BB412" s="37">
        <f t="shared" si="188"/>
        <v>20.569300000000002</v>
      </c>
      <c r="BC412" t="s">
        <v>45</v>
      </c>
      <c r="BD412" s="37">
        <f t="shared" si="189"/>
        <v>10.0906</v>
      </c>
      <c r="BE412" t="s">
        <v>45</v>
      </c>
    </row>
    <row r="413" spans="1:57" x14ac:dyDescent="0.25">
      <c r="A413" s="62" t="s">
        <v>535</v>
      </c>
      <c r="B413" s="7" t="s">
        <v>536</v>
      </c>
      <c r="C413" s="4">
        <v>71101</v>
      </c>
      <c r="D413" s="5">
        <v>134.28</v>
      </c>
      <c r="E413" s="37">
        <f t="shared" si="170"/>
        <v>107.42400000000001</v>
      </c>
      <c r="F413" s="37">
        <f t="shared" si="171"/>
        <v>34.912800000000004</v>
      </c>
      <c r="G413" s="37">
        <f t="shared" si="172"/>
        <v>130.2516</v>
      </c>
      <c r="H413" s="37">
        <f t="shared" si="173"/>
        <v>127.56599999999999</v>
      </c>
      <c r="I413" t="s">
        <v>44</v>
      </c>
      <c r="J413" s="37">
        <f t="shared" si="190"/>
        <v>134.28</v>
      </c>
      <c r="K413" t="s">
        <v>45</v>
      </c>
      <c r="L413" s="37">
        <f t="shared" si="191"/>
        <v>99.367199999999997</v>
      </c>
      <c r="M413" t="s">
        <v>45</v>
      </c>
      <c r="N413" s="37">
        <f t="shared" si="192"/>
        <v>120.852</v>
      </c>
      <c r="O413" t="s">
        <v>45</v>
      </c>
      <c r="P413" s="37">
        <f t="shared" si="193"/>
        <v>107.42400000000001</v>
      </c>
      <c r="Q413" t="s">
        <v>45</v>
      </c>
      <c r="R413" s="37">
        <f t="shared" si="194"/>
        <v>130.2516</v>
      </c>
      <c r="S413" t="s">
        <v>45</v>
      </c>
      <c r="T413" s="37">
        <f t="shared" si="195"/>
        <v>130.2516</v>
      </c>
      <c r="U413" t="s">
        <v>45</v>
      </c>
      <c r="V413" s="37">
        <f t="shared" si="174"/>
        <v>107.42400000000001</v>
      </c>
      <c r="W413" t="s">
        <v>45</v>
      </c>
      <c r="X413" s="37">
        <f t="shared" si="175"/>
        <v>127.56599999999999</v>
      </c>
      <c r="Y413" t="s">
        <v>45</v>
      </c>
      <c r="Z413" s="37">
        <f t="shared" si="176"/>
        <v>127.56599999999999</v>
      </c>
      <c r="AA413" t="s">
        <v>45</v>
      </c>
      <c r="AB413" s="37">
        <f t="shared" si="177"/>
        <v>127.56599999999999</v>
      </c>
      <c r="AC413" t="s">
        <v>45</v>
      </c>
      <c r="AD413" s="37">
        <f t="shared" si="178"/>
        <v>127.56599999999999</v>
      </c>
      <c r="AE413" t="s">
        <v>45</v>
      </c>
      <c r="AF413" s="37">
        <f t="shared" si="179"/>
        <v>130.2516</v>
      </c>
      <c r="AG413" t="s">
        <v>45</v>
      </c>
      <c r="AH413" s="37">
        <f t="shared" si="180"/>
        <v>99.367199999999997</v>
      </c>
      <c r="AI413" t="s">
        <v>45</v>
      </c>
      <c r="AJ413" s="37">
        <f t="shared" si="181"/>
        <v>99.367199999999997</v>
      </c>
      <c r="AK413" t="s">
        <v>45</v>
      </c>
      <c r="AL413" s="37">
        <f t="shared" si="182"/>
        <v>99.367199999999997</v>
      </c>
      <c r="AM413" t="s">
        <v>45</v>
      </c>
      <c r="AN413" s="37">
        <f t="shared" si="196"/>
        <v>127.56599999999999</v>
      </c>
      <c r="AO413" t="s">
        <v>45</v>
      </c>
      <c r="AP413" s="37">
        <f t="shared" si="169"/>
        <v>127.56599999999999</v>
      </c>
      <c r="AQ413" t="s">
        <v>45</v>
      </c>
      <c r="AR413" s="37">
        <f t="shared" si="183"/>
        <v>99.367199999999997</v>
      </c>
      <c r="AS413" t="s">
        <v>45</v>
      </c>
      <c r="AT413" s="37">
        <f t="shared" si="184"/>
        <v>99.367199999999997</v>
      </c>
      <c r="AU413" t="s">
        <v>45</v>
      </c>
      <c r="AV413" s="37">
        <f t="shared" si="185"/>
        <v>127.56599999999999</v>
      </c>
      <c r="AW413" t="s">
        <v>45</v>
      </c>
      <c r="AX413" s="37">
        <f t="shared" si="186"/>
        <v>127.56599999999999</v>
      </c>
      <c r="AY413" t="s">
        <v>45</v>
      </c>
      <c r="AZ413" s="37">
        <f t="shared" si="187"/>
        <v>99.367199999999997</v>
      </c>
      <c r="BA413" t="s">
        <v>45</v>
      </c>
      <c r="BB413" s="37">
        <f t="shared" si="188"/>
        <v>71.168400000000005</v>
      </c>
      <c r="BC413" t="s">
        <v>45</v>
      </c>
      <c r="BD413" s="37">
        <f t="shared" si="189"/>
        <v>34.912800000000004</v>
      </c>
      <c r="BE413" t="s">
        <v>45</v>
      </c>
    </row>
    <row r="414" spans="1:57" x14ac:dyDescent="0.25">
      <c r="A414" s="63"/>
      <c r="B414" s="7" t="s">
        <v>537</v>
      </c>
      <c r="C414" s="4" t="s">
        <v>538</v>
      </c>
      <c r="D414" s="5">
        <v>47.88</v>
      </c>
      <c r="E414" s="37">
        <f t="shared" si="170"/>
        <v>38.304000000000002</v>
      </c>
      <c r="F414" s="37">
        <f t="shared" si="171"/>
        <v>12.4488</v>
      </c>
      <c r="G414" s="37">
        <f t="shared" si="172"/>
        <v>46.443600000000004</v>
      </c>
      <c r="H414" s="37">
        <f t="shared" si="173"/>
        <v>45.485999999999997</v>
      </c>
      <c r="I414" t="s">
        <v>44</v>
      </c>
      <c r="J414" s="37">
        <v>22.16</v>
      </c>
      <c r="K414" t="s">
        <v>365</v>
      </c>
      <c r="L414" s="37">
        <f>D414*0.74</f>
        <v>35.431200000000004</v>
      </c>
      <c r="M414" t="s">
        <v>44</v>
      </c>
      <c r="N414" s="37">
        <v>22.16</v>
      </c>
      <c r="O414" t="s">
        <v>365</v>
      </c>
      <c r="P414" s="37">
        <v>22.16</v>
      </c>
      <c r="Q414" t="s">
        <v>365</v>
      </c>
      <c r="R414" s="37">
        <v>22.16</v>
      </c>
      <c r="S414" t="s">
        <v>365</v>
      </c>
      <c r="T414" s="37">
        <v>22.16</v>
      </c>
      <c r="U414" t="s">
        <v>365</v>
      </c>
      <c r="V414" s="37">
        <f t="shared" si="174"/>
        <v>38.304000000000002</v>
      </c>
      <c r="W414" t="s">
        <v>45</v>
      </c>
      <c r="X414" s="37">
        <f t="shared" si="175"/>
        <v>45.485999999999997</v>
      </c>
      <c r="Y414" t="s">
        <v>45</v>
      </c>
      <c r="Z414" s="37">
        <f t="shared" si="176"/>
        <v>45.485999999999997</v>
      </c>
      <c r="AA414" t="s">
        <v>45</v>
      </c>
      <c r="AB414" s="37">
        <f t="shared" si="177"/>
        <v>45.485999999999997</v>
      </c>
      <c r="AC414" t="s">
        <v>45</v>
      </c>
      <c r="AD414" s="37">
        <f t="shared" si="178"/>
        <v>45.485999999999997</v>
      </c>
      <c r="AE414" t="s">
        <v>45</v>
      </c>
      <c r="AF414" s="37">
        <f t="shared" si="179"/>
        <v>46.443600000000004</v>
      </c>
      <c r="AG414" t="s">
        <v>45</v>
      </c>
      <c r="AH414" s="37">
        <f t="shared" si="180"/>
        <v>35.431200000000004</v>
      </c>
      <c r="AI414" t="s">
        <v>45</v>
      </c>
      <c r="AJ414" s="37">
        <f t="shared" si="181"/>
        <v>35.431200000000004</v>
      </c>
      <c r="AK414" t="s">
        <v>45</v>
      </c>
      <c r="AL414" s="37">
        <f t="shared" si="182"/>
        <v>35.431200000000004</v>
      </c>
      <c r="AM414" t="s">
        <v>45</v>
      </c>
      <c r="AN414" s="37">
        <f t="shared" si="196"/>
        <v>45.485999999999997</v>
      </c>
      <c r="AO414" t="s">
        <v>45</v>
      </c>
      <c r="AP414" s="37">
        <f t="shared" si="169"/>
        <v>45.485999999999997</v>
      </c>
      <c r="AQ414" t="s">
        <v>45</v>
      </c>
      <c r="AR414" s="37">
        <f t="shared" si="183"/>
        <v>35.431200000000004</v>
      </c>
      <c r="AS414" t="s">
        <v>45</v>
      </c>
      <c r="AT414" s="37">
        <f t="shared" si="184"/>
        <v>35.431200000000004</v>
      </c>
      <c r="AU414" t="s">
        <v>45</v>
      </c>
      <c r="AV414" s="37">
        <f t="shared" si="185"/>
        <v>45.485999999999997</v>
      </c>
      <c r="AW414" t="s">
        <v>45</v>
      </c>
      <c r="AX414" s="37">
        <f t="shared" si="186"/>
        <v>45.485999999999997</v>
      </c>
      <c r="AY414" t="s">
        <v>45</v>
      </c>
      <c r="AZ414" s="37">
        <f t="shared" si="187"/>
        <v>35.431200000000004</v>
      </c>
      <c r="BA414" t="s">
        <v>45</v>
      </c>
      <c r="BB414" s="37">
        <f t="shared" si="188"/>
        <v>25.376400000000004</v>
      </c>
      <c r="BC414" t="s">
        <v>45</v>
      </c>
      <c r="BD414" s="37">
        <f t="shared" si="189"/>
        <v>12.4488</v>
      </c>
      <c r="BE414" t="s">
        <v>45</v>
      </c>
    </row>
    <row r="415" spans="1:57" x14ac:dyDescent="0.25">
      <c r="A415" s="62" t="s">
        <v>539</v>
      </c>
      <c r="B415" s="7" t="s">
        <v>540</v>
      </c>
      <c r="C415" s="4">
        <v>71110</v>
      </c>
      <c r="D415" s="5">
        <v>139.46</v>
      </c>
      <c r="E415" s="37">
        <f t="shared" si="170"/>
        <v>111.56800000000001</v>
      </c>
      <c r="F415" s="37">
        <f t="shared" si="171"/>
        <v>36.259600000000006</v>
      </c>
      <c r="G415" s="37">
        <f t="shared" si="172"/>
        <v>135.27620000000002</v>
      </c>
      <c r="H415" s="37">
        <f t="shared" si="173"/>
        <v>132.48699999999999</v>
      </c>
      <c r="I415" t="s">
        <v>44</v>
      </c>
      <c r="J415" s="37">
        <f t="shared" si="190"/>
        <v>139.46</v>
      </c>
      <c r="K415" t="s">
        <v>45</v>
      </c>
      <c r="L415" s="37">
        <f t="shared" si="191"/>
        <v>103.2004</v>
      </c>
      <c r="M415" t="s">
        <v>45</v>
      </c>
      <c r="N415" s="37">
        <f t="shared" si="192"/>
        <v>125.51400000000001</v>
      </c>
      <c r="O415" t="s">
        <v>45</v>
      </c>
      <c r="P415" s="37">
        <f t="shared" si="193"/>
        <v>111.56800000000001</v>
      </c>
      <c r="Q415" t="s">
        <v>45</v>
      </c>
      <c r="R415" s="37">
        <f t="shared" si="194"/>
        <v>135.27620000000002</v>
      </c>
      <c r="S415" t="s">
        <v>45</v>
      </c>
      <c r="T415" s="37">
        <f t="shared" si="195"/>
        <v>135.27620000000002</v>
      </c>
      <c r="U415" t="s">
        <v>45</v>
      </c>
      <c r="V415" s="37">
        <f t="shared" si="174"/>
        <v>111.56800000000001</v>
      </c>
      <c r="W415" t="s">
        <v>45</v>
      </c>
      <c r="X415" s="37">
        <f t="shared" si="175"/>
        <v>132.48699999999999</v>
      </c>
      <c r="Y415" t="s">
        <v>45</v>
      </c>
      <c r="Z415" s="37">
        <f t="shared" si="176"/>
        <v>132.48699999999999</v>
      </c>
      <c r="AA415" t="s">
        <v>45</v>
      </c>
      <c r="AB415" s="37">
        <f t="shared" si="177"/>
        <v>132.48699999999999</v>
      </c>
      <c r="AC415" t="s">
        <v>45</v>
      </c>
      <c r="AD415" s="37">
        <f t="shared" si="178"/>
        <v>132.48699999999999</v>
      </c>
      <c r="AE415" t="s">
        <v>45</v>
      </c>
      <c r="AF415" s="37">
        <f t="shared" si="179"/>
        <v>135.27620000000002</v>
      </c>
      <c r="AG415" t="s">
        <v>45</v>
      </c>
      <c r="AH415" s="37">
        <f t="shared" si="180"/>
        <v>103.2004</v>
      </c>
      <c r="AI415" t="s">
        <v>45</v>
      </c>
      <c r="AJ415" s="37">
        <f t="shared" si="181"/>
        <v>103.2004</v>
      </c>
      <c r="AK415" t="s">
        <v>45</v>
      </c>
      <c r="AL415" s="37">
        <f t="shared" si="182"/>
        <v>103.2004</v>
      </c>
      <c r="AM415" t="s">
        <v>45</v>
      </c>
      <c r="AN415" s="37">
        <f t="shared" si="196"/>
        <v>132.48699999999999</v>
      </c>
      <c r="AO415" t="s">
        <v>45</v>
      </c>
      <c r="AP415" s="37">
        <f t="shared" si="169"/>
        <v>132.48699999999999</v>
      </c>
      <c r="AQ415" t="s">
        <v>45</v>
      </c>
      <c r="AR415" s="37">
        <f t="shared" si="183"/>
        <v>103.2004</v>
      </c>
      <c r="AS415" t="s">
        <v>45</v>
      </c>
      <c r="AT415" s="37">
        <f t="shared" si="184"/>
        <v>103.2004</v>
      </c>
      <c r="AU415" t="s">
        <v>45</v>
      </c>
      <c r="AV415" s="37">
        <f t="shared" si="185"/>
        <v>132.48699999999999</v>
      </c>
      <c r="AW415" t="s">
        <v>45</v>
      </c>
      <c r="AX415" s="37">
        <f t="shared" si="186"/>
        <v>132.48699999999999</v>
      </c>
      <c r="AY415" t="s">
        <v>45</v>
      </c>
      <c r="AZ415" s="37">
        <f t="shared" si="187"/>
        <v>103.2004</v>
      </c>
      <c r="BA415" t="s">
        <v>45</v>
      </c>
      <c r="BB415" s="37">
        <f t="shared" si="188"/>
        <v>73.913800000000009</v>
      </c>
      <c r="BC415" t="s">
        <v>45</v>
      </c>
      <c r="BD415" s="37">
        <f t="shared" si="189"/>
        <v>36.259600000000006</v>
      </c>
      <c r="BE415" t="s">
        <v>45</v>
      </c>
    </row>
    <row r="416" spans="1:57" x14ac:dyDescent="0.25">
      <c r="A416" s="63"/>
      <c r="B416" s="7" t="s">
        <v>541</v>
      </c>
      <c r="C416" s="4" t="s">
        <v>542</v>
      </c>
      <c r="D416" s="5">
        <v>50.69</v>
      </c>
      <c r="E416" s="37">
        <f t="shared" si="170"/>
        <v>40.552</v>
      </c>
      <c r="F416" s="37">
        <f t="shared" si="171"/>
        <v>13.179399999999999</v>
      </c>
      <c r="G416" s="37">
        <f t="shared" si="172"/>
        <v>49.1693</v>
      </c>
      <c r="H416" s="37">
        <f t="shared" si="173"/>
        <v>48.155499999999996</v>
      </c>
      <c r="I416" t="s">
        <v>44</v>
      </c>
      <c r="J416" s="37">
        <v>24.49</v>
      </c>
      <c r="K416" t="s">
        <v>365</v>
      </c>
      <c r="L416" s="37">
        <f>D416*0.74</f>
        <v>37.510599999999997</v>
      </c>
      <c r="M416" t="s">
        <v>44</v>
      </c>
      <c r="N416" s="37">
        <v>24.49</v>
      </c>
      <c r="O416" t="s">
        <v>365</v>
      </c>
      <c r="P416" s="37">
        <v>24.49</v>
      </c>
      <c r="Q416" t="s">
        <v>365</v>
      </c>
      <c r="R416" s="37">
        <v>24.49</v>
      </c>
      <c r="S416" t="s">
        <v>365</v>
      </c>
      <c r="T416" s="37">
        <v>24.49</v>
      </c>
      <c r="U416" t="s">
        <v>365</v>
      </c>
      <c r="V416" s="37">
        <f t="shared" si="174"/>
        <v>40.552</v>
      </c>
      <c r="W416" t="s">
        <v>45</v>
      </c>
      <c r="X416" s="37">
        <f t="shared" si="175"/>
        <v>48.155499999999996</v>
      </c>
      <c r="Y416" t="s">
        <v>45</v>
      </c>
      <c r="Z416" s="37">
        <f t="shared" si="176"/>
        <v>48.155499999999996</v>
      </c>
      <c r="AA416" t="s">
        <v>45</v>
      </c>
      <c r="AB416" s="37">
        <f t="shared" si="177"/>
        <v>48.155499999999996</v>
      </c>
      <c r="AC416" t="s">
        <v>45</v>
      </c>
      <c r="AD416" s="37">
        <f t="shared" si="178"/>
        <v>48.155499999999996</v>
      </c>
      <c r="AE416" t="s">
        <v>45</v>
      </c>
      <c r="AF416" s="37">
        <f t="shared" si="179"/>
        <v>49.1693</v>
      </c>
      <c r="AG416" t="s">
        <v>45</v>
      </c>
      <c r="AH416" s="37">
        <f t="shared" si="180"/>
        <v>37.510599999999997</v>
      </c>
      <c r="AI416" t="s">
        <v>45</v>
      </c>
      <c r="AJ416" s="37">
        <f t="shared" si="181"/>
        <v>37.510599999999997</v>
      </c>
      <c r="AK416" t="s">
        <v>45</v>
      </c>
      <c r="AL416" s="37">
        <f t="shared" si="182"/>
        <v>37.510599999999997</v>
      </c>
      <c r="AM416" t="s">
        <v>45</v>
      </c>
      <c r="AN416" s="37">
        <f t="shared" si="196"/>
        <v>48.155499999999996</v>
      </c>
      <c r="AO416" t="s">
        <v>45</v>
      </c>
      <c r="AP416" s="37">
        <f t="shared" si="169"/>
        <v>48.155499999999996</v>
      </c>
      <c r="AQ416" t="s">
        <v>45</v>
      </c>
      <c r="AR416" s="37">
        <f t="shared" si="183"/>
        <v>37.510599999999997</v>
      </c>
      <c r="AS416" t="s">
        <v>45</v>
      </c>
      <c r="AT416" s="37">
        <f t="shared" si="184"/>
        <v>37.510599999999997</v>
      </c>
      <c r="AU416" t="s">
        <v>45</v>
      </c>
      <c r="AV416" s="37">
        <f t="shared" si="185"/>
        <v>48.155499999999996</v>
      </c>
      <c r="AW416" t="s">
        <v>45</v>
      </c>
      <c r="AX416" s="37">
        <f t="shared" si="186"/>
        <v>48.155499999999996</v>
      </c>
      <c r="AY416" t="s">
        <v>45</v>
      </c>
      <c r="AZ416" s="37">
        <f t="shared" si="187"/>
        <v>37.510599999999997</v>
      </c>
      <c r="BA416" t="s">
        <v>45</v>
      </c>
      <c r="BB416" s="37">
        <f t="shared" si="188"/>
        <v>26.8657</v>
      </c>
      <c r="BC416" t="s">
        <v>45</v>
      </c>
      <c r="BD416" s="37">
        <f t="shared" si="189"/>
        <v>13.179399999999999</v>
      </c>
      <c r="BE416" t="s">
        <v>45</v>
      </c>
    </row>
    <row r="417" spans="1:57" x14ac:dyDescent="0.25">
      <c r="A417" s="62" t="s">
        <v>543</v>
      </c>
      <c r="B417" s="7" t="s">
        <v>544</v>
      </c>
      <c r="C417" s="4">
        <v>71111</v>
      </c>
      <c r="D417" s="5">
        <v>166.39</v>
      </c>
      <c r="E417" s="37">
        <f t="shared" si="170"/>
        <v>133.11199999999999</v>
      </c>
      <c r="F417" s="37">
        <f t="shared" si="171"/>
        <v>43.261399999999995</v>
      </c>
      <c r="G417" s="37">
        <f t="shared" si="172"/>
        <v>161.39829999999998</v>
      </c>
      <c r="H417" s="37">
        <f t="shared" si="173"/>
        <v>158.07049999999998</v>
      </c>
      <c r="I417" t="s">
        <v>44</v>
      </c>
      <c r="J417" s="37">
        <f t="shared" si="190"/>
        <v>166.39</v>
      </c>
      <c r="K417" t="s">
        <v>45</v>
      </c>
      <c r="L417" s="37">
        <f t="shared" si="191"/>
        <v>123.12859999999999</v>
      </c>
      <c r="M417" t="s">
        <v>45</v>
      </c>
      <c r="N417" s="37">
        <f t="shared" si="192"/>
        <v>149.751</v>
      </c>
      <c r="O417" t="s">
        <v>45</v>
      </c>
      <c r="P417" s="37">
        <f t="shared" si="193"/>
        <v>133.11199999999999</v>
      </c>
      <c r="Q417" t="s">
        <v>45</v>
      </c>
      <c r="R417" s="37">
        <f t="shared" si="194"/>
        <v>161.39829999999998</v>
      </c>
      <c r="S417" t="s">
        <v>45</v>
      </c>
      <c r="T417" s="37">
        <f t="shared" si="195"/>
        <v>161.39829999999998</v>
      </c>
      <c r="U417" t="s">
        <v>45</v>
      </c>
      <c r="V417" s="37">
        <f t="shared" si="174"/>
        <v>133.11199999999999</v>
      </c>
      <c r="W417" t="s">
        <v>45</v>
      </c>
      <c r="X417" s="37">
        <f t="shared" si="175"/>
        <v>158.07049999999998</v>
      </c>
      <c r="Y417" t="s">
        <v>45</v>
      </c>
      <c r="Z417" s="37">
        <f t="shared" si="176"/>
        <v>158.07049999999998</v>
      </c>
      <c r="AA417" t="s">
        <v>45</v>
      </c>
      <c r="AB417" s="37">
        <f t="shared" si="177"/>
        <v>158.07049999999998</v>
      </c>
      <c r="AC417" t="s">
        <v>45</v>
      </c>
      <c r="AD417" s="37">
        <f t="shared" si="178"/>
        <v>158.07049999999998</v>
      </c>
      <c r="AE417" t="s">
        <v>45</v>
      </c>
      <c r="AF417" s="37">
        <f t="shared" si="179"/>
        <v>161.39829999999998</v>
      </c>
      <c r="AG417" t="s">
        <v>45</v>
      </c>
      <c r="AH417" s="37">
        <f t="shared" si="180"/>
        <v>123.12859999999999</v>
      </c>
      <c r="AI417" t="s">
        <v>45</v>
      </c>
      <c r="AJ417" s="37">
        <f t="shared" si="181"/>
        <v>123.12859999999999</v>
      </c>
      <c r="AK417" t="s">
        <v>45</v>
      </c>
      <c r="AL417" s="37">
        <f t="shared" si="182"/>
        <v>123.12859999999999</v>
      </c>
      <c r="AM417" t="s">
        <v>45</v>
      </c>
      <c r="AN417" s="37">
        <f t="shared" si="196"/>
        <v>158.07049999999998</v>
      </c>
      <c r="AO417" t="s">
        <v>45</v>
      </c>
      <c r="AP417" s="37">
        <f t="shared" si="169"/>
        <v>158.07049999999998</v>
      </c>
      <c r="AQ417" t="s">
        <v>45</v>
      </c>
      <c r="AR417" s="37">
        <f t="shared" si="183"/>
        <v>123.12859999999999</v>
      </c>
      <c r="AS417" t="s">
        <v>45</v>
      </c>
      <c r="AT417" s="37">
        <f t="shared" si="184"/>
        <v>123.12859999999999</v>
      </c>
      <c r="AU417" t="s">
        <v>45</v>
      </c>
      <c r="AV417" s="37">
        <f t="shared" si="185"/>
        <v>158.07049999999998</v>
      </c>
      <c r="AW417" t="s">
        <v>45</v>
      </c>
      <c r="AX417" s="37">
        <f t="shared" si="186"/>
        <v>158.07049999999998</v>
      </c>
      <c r="AY417" t="s">
        <v>45</v>
      </c>
      <c r="AZ417" s="37">
        <f t="shared" si="187"/>
        <v>123.12859999999999</v>
      </c>
      <c r="BA417" t="s">
        <v>45</v>
      </c>
      <c r="BB417" s="37">
        <f t="shared" si="188"/>
        <v>88.186700000000002</v>
      </c>
      <c r="BC417" t="s">
        <v>45</v>
      </c>
      <c r="BD417" s="37">
        <f t="shared" si="189"/>
        <v>43.261399999999995</v>
      </c>
      <c r="BE417" t="s">
        <v>45</v>
      </c>
    </row>
    <row r="418" spans="1:57" x14ac:dyDescent="0.25">
      <c r="A418" s="63"/>
      <c r="B418" s="7" t="s">
        <v>545</v>
      </c>
      <c r="C418" s="4" t="s">
        <v>546</v>
      </c>
      <c r="D418" s="5">
        <v>57.39</v>
      </c>
      <c r="E418" s="37">
        <f t="shared" si="170"/>
        <v>45.911999999999999</v>
      </c>
      <c r="F418" s="37">
        <f t="shared" si="171"/>
        <v>14.9214</v>
      </c>
      <c r="G418" s="37">
        <f t="shared" si="172"/>
        <v>55.668300000000002</v>
      </c>
      <c r="H418" s="37">
        <f t="shared" si="173"/>
        <v>54.520499999999998</v>
      </c>
      <c r="I418" t="s">
        <v>44</v>
      </c>
      <c r="J418" s="37">
        <v>26.83</v>
      </c>
      <c r="K418" t="s">
        <v>365</v>
      </c>
      <c r="L418" s="37">
        <f>D418*0.74</f>
        <v>42.468600000000002</v>
      </c>
      <c r="M418" t="s">
        <v>44</v>
      </c>
      <c r="N418" s="37">
        <v>26.83</v>
      </c>
      <c r="O418" t="s">
        <v>365</v>
      </c>
      <c r="P418" s="37">
        <v>26.83</v>
      </c>
      <c r="Q418" t="s">
        <v>365</v>
      </c>
      <c r="R418" s="37">
        <v>26.83</v>
      </c>
      <c r="S418" t="s">
        <v>365</v>
      </c>
      <c r="T418" s="37">
        <v>26.83</v>
      </c>
      <c r="U418" t="s">
        <v>365</v>
      </c>
      <c r="V418" s="37">
        <f t="shared" si="174"/>
        <v>45.912000000000006</v>
      </c>
      <c r="W418" t="s">
        <v>45</v>
      </c>
      <c r="X418" s="37">
        <f t="shared" si="175"/>
        <v>54.520499999999998</v>
      </c>
      <c r="Y418" t="s">
        <v>45</v>
      </c>
      <c r="Z418" s="37">
        <f t="shared" si="176"/>
        <v>54.520499999999998</v>
      </c>
      <c r="AA418" t="s">
        <v>45</v>
      </c>
      <c r="AB418" s="37">
        <f t="shared" si="177"/>
        <v>54.520499999999998</v>
      </c>
      <c r="AC418" t="s">
        <v>45</v>
      </c>
      <c r="AD418" s="37">
        <f t="shared" si="178"/>
        <v>54.520499999999998</v>
      </c>
      <c r="AE418" t="s">
        <v>45</v>
      </c>
      <c r="AF418" s="37">
        <f t="shared" si="179"/>
        <v>55.668300000000002</v>
      </c>
      <c r="AG418" t="s">
        <v>45</v>
      </c>
      <c r="AH418" s="37">
        <f t="shared" si="180"/>
        <v>42.468600000000002</v>
      </c>
      <c r="AI418" t="s">
        <v>45</v>
      </c>
      <c r="AJ418" s="37">
        <f t="shared" si="181"/>
        <v>42.468600000000002</v>
      </c>
      <c r="AK418" t="s">
        <v>45</v>
      </c>
      <c r="AL418" s="37">
        <f t="shared" si="182"/>
        <v>42.468600000000002</v>
      </c>
      <c r="AM418" t="s">
        <v>45</v>
      </c>
      <c r="AN418" s="37">
        <f t="shared" si="196"/>
        <v>54.520499999999998</v>
      </c>
      <c r="AO418" t="s">
        <v>45</v>
      </c>
      <c r="AP418" s="37">
        <f t="shared" si="169"/>
        <v>54.520499999999998</v>
      </c>
      <c r="AQ418" t="s">
        <v>45</v>
      </c>
      <c r="AR418" s="37">
        <f t="shared" si="183"/>
        <v>42.468600000000002</v>
      </c>
      <c r="AS418" t="s">
        <v>45</v>
      </c>
      <c r="AT418" s="37">
        <f t="shared" si="184"/>
        <v>42.468600000000002</v>
      </c>
      <c r="AU418" t="s">
        <v>45</v>
      </c>
      <c r="AV418" s="37">
        <f t="shared" si="185"/>
        <v>54.520499999999998</v>
      </c>
      <c r="AW418" t="s">
        <v>45</v>
      </c>
      <c r="AX418" s="37">
        <f t="shared" si="186"/>
        <v>54.520499999999998</v>
      </c>
      <c r="AY418" t="s">
        <v>45</v>
      </c>
      <c r="AZ418" s="37">
        <f t="shared" si="187"/>
        <v>42.468600000000002</v>
      </c>
      <c r="BA418" t="s">
        <v>45</v>
      </c>
      <c r="BB418" s="37">
        <f t="shared" si="188"/>
        <v>30.416700000000002</v>
      </c>
      <c r="BC418" t="s">
        <v>45</v>
      </c>
      <c r="BD418" s="37">
        <f t="shared" si="189"/>
        <v>14.9214</v>
      </c>
      <c r="BE418" t="s">
        <v>45</v>
      </c>
    </row>
    <row r="419" spans="1:57" x14ac:dyDescent="0.25">
      <c r="A419" s="62" t="s">
        <v>547</v>
      </c>
      <c r="B419" s="7" t="s">
        <v>548</v>
      </c>
      <c r="C419" s="4">
        <v>71120</v>
      </c>
      <c r="D419" s="5">
        <v>106.16</v>
      </c>
      <c r="E419" s="37">
        <f t="shared" si="170"/>
        <v>84.927999999999997</v>
      </c>
      <c r="F419" s="37">
        <f t="shared" si="171"/>
        <v>27.601600000000001</v>
      </c>
      <c r="G419" s="37">
        <f t="shared" si="172"/>
        <v>102.9752</v>
      </c>
      <c r="H419" s="37">
        <f t="shared" si="173"/>
        <v>100.85199999999999</v>
      </c>
      <c r="I419" t="s">
        <v>44</v>
      </c>
      <c r="J419" s="37">
        <f t="shared" si="190"/>
        <v>106.16</v>
      </c>
      <c r="K419" t="s">
        <v>45</v>
      </c>
      <c r="L419" s="37">
        <f t="shared" si="191"/>
        <v>78.558399999999992</v>
      </c>
      <c r="M419" t="s">
        <v>45</v>
      </c>
      <c r="N419" s="37">
        <f t="shared" si="192"/>
        <v>95.543999999999997</v>
      </c>
      <c r="O419" t="s">
        <v>45</v>
      </c>
      <c r="P419" s="37">
        <f t="shared" si="193"/>
        <v>84.927999999999997</v>
      </c>
      <c r="Q419" t="s">
        <v>45</v>
      </c>
      <c r="R419" s="37">
        <f t="shared" si="194"/>
        <v>102.9752</v>
      </c>
      <c r="S419" t="s">
        <v>45</v>
      </c>
      <c r="T419" s="37">
        <f t="shared" si="195"/>
        <v>102.9752</v>
      </c>
      <c r="U419" t="s">
        <v>45</v>
      </c>
      <c r="V419" s="37">
        <f t="shared" si="174"/>
        <v>84.927999999999997</v>
      </c>
      <c r="W419" t="s">
        <v>45</v>
      </c>
      <c r="X419" s="37">
        <f t="shared" si="175"/>
        <v>100.85199999999999</v>
      </c>
      <c r="Y419" t="s">
        <v>45</v>
      </c>
      <c r="Z419" s="37">
        <f t="shared" si="176"/>
        <v>100.85199999999999</v>
      </c>
      <c r="AA419" t="s">
        <v>45</v>
      </c>
      <c r="AB419" s="37">
        <f t="shared" si="177"/>
        <v>100.85199999999999</v>
      </c>
      <c r="AC419" t="s">
        <v>45</v>
      </c>
      <c r="AD419" s="37">
        <f t="shared" si="178"/>
        <v>100.85199999999999</v>
      </c>
      <c r="AE419" t="s">
        <v>45</v>
      </c>
      <c r="AF419" s="37">
        <f t="shared" si="179"/>
        <v>102.9752</v>
      </c>
      <c r="AG419" t="s">
        <v>45</v>
      </c>
      <c r="AH419" s="37">
        <f t="shared" si="180"/>
        <v>78.558399999999992</v>
      </c>
      <c r="AI419" t="s">
        <v>45</v>
      </c>
      <c r="AJ419" s="37">
        <f t="shared" si="181"/>
        <v>78.558399999999992</v>
      </c>
      <c r="AK419" t="s">
        <v>45</v>
      </c>
      <c r="AL419" s="37">
        <f t="shared" si="182"/>
        <v>78.558399999999992</v>
      </c>
      <c r="AM419" t="s">
        <v>45</v>
      </c>
      <c r="AN419" s="37">
        <f t="shared" si="196"/>
        <v>100.85199999999999</v>
      </c>
      <c r="AO419" t="s">
        <v>45</v>
      </c>
      <c r="AP419" s="37">
        <f t="shared" si="169"/>
        <v>100.85199999999999</v>
      </c>
      <c r="AQ419" t="s">
        <v>45</v>
      </c>
      <c r="AR419" s="37">
        <f t="shared" si="183"/>
        <v>78.558399999999992</v>
      </c>
      <c r="AS419" t="s">
        <v>45</v>
      </c>
      <c r="AT419" s="37">
        <f t="shared" si="184"/>
        <v>78.558399999999992</v>
      </c>
      <c r="AU419" t="s">
        <v>45</v>
      </c>
      <c r="AV419" s="37">
        <f t="shared" si="185"/>
        <v>100.85199999999999</v>
      </c>
      <c r="AW419" t="s">
        <v>45</v>
      </c>
      <c r="AX419" s="37">
        <f t="shared" si="186"/>
        <v>100.85199999999999</v>
      </c>
      <c r="AY419" t="s">
        <v>45</v>
      </c>
      <c r="AZ419" s="37">
        <f t="shared" si="187"/>
        <v>78.558399999999992</v>
      </c>
      <c r="BA419" t="s">
        <v>45</v>
      </c>
      <c r="BB419" s="37">
        <f t="shared" si="188"/>
        <v>56.264800000000001</v>
      </c>
      <c r="BC419" t="s">
        <v>45</v>
      </c>
      <c r="BD419" s="37">
        <f t="shared" si="189"/>
        <v>27.601600000000001</v>
      </c>
      <c r="BE419" t="s">
        <v>45</v>
      </c>
    </row>
    <row r="420" spans="1:57" x14ac:dyDescent="0.25">
      <c r="A420" s="63"/>
      <c r="B420" s="7" t="s">
        <v>549</v>
      </c>
      <c r="C420" s="4" t="s">
        <v>550</v>
      </c>
      <c r="D420" s="5">
        <v>35.24</v>
      </c>
      <c r="E420" s="37">
        <f t="shared" si="170"/>
        <v>28.192</v>
      </c>
      <c r="F420" s="37">
        <f t="shared" si="171"/>
        <v>9.1624000000000017</v>
      </c>
      <c r="G420" s="37">
        <f t="shared" si="172"/>
        <v>34.1828</v>
      </c>
      <c r="H420" s="37">
        <f t="shared" si="173"/>
        <v>33.478000000000002</v>
      </c>
      <c r="I420" t="s">
        <v>44</v>
      </c>
      <c r="J420" s="37">
        <v>16.91</v>
      </c>
      <c r="K420" t="s">
        <v>365</v>
      </c>
      <c r="L420" s="37">
        <f>D420*0.74</f>
        <v>26.0776</v>
      </c>
      <c r="M420" t="s">
        <v>44</v>
      </c>
      <c r="N420" s="37">
        <v>16.91</v>
      </c>
      <c r="O420" t="s">
        <v>365</v>
      </c>
      <c r="P420" s="37">
        <v>16.91</v>
      </c>
      <c r="Q420" t="s">
        <v>365</v>
      </c>
      <c r="R420" s="37">
        <v>16.91</v>
      </c>
      <c r="S420" t="s">
        <v>365</v>
      </c>
      <c r="T420" s="37">
        <v>16.91</v>
      </c>
      <c r="U420" t="s">
        <v>365</v>
      </c>
      <c r="V420" s="37">
        <f t="shared" si="174"/>
        <v>28.192000000000004</v>
      </c>
      <c r="W420" t="s">
        <v>45</v>
      </c>
      <c r="X420" s="37">
        <f t="shared" si="175"/>
        <v>33.478000000000002</v>
      </c>
      <c r="Y420" t="s">
        <v>45</v>
      </c>
      <c r="Z420" s="37">
        <f t="shared" si="176"/>
        <v>33.478000000000002</v>
      </c>
      <c r="AA420" t="s">
        <v>45</v>
      </c>
      <c r="AB420" s="37">
        <f t="shared" si="177"/>
        <v>33.478000000000002</v>
      </c>
      <c r="AC420" t="s">
        <v>45</v>
      </c>
      <c r="AD420" s="37">
        <f t="shared" si="178"/>
        <v>33.478000000000002</v>
      </c>
      <c r="AE420" t="s">
        <v>45</v>
      </c>
      <c r="AF420" s="37">
        <f t="shared" si="179"/>
        <v>34.1828</v>
      </c>
      <c r="AG420" t="s">
        <v>45</v>
      </c>
      <c r="AH420" s="37">
        <f t="shared" si="180"/>
        <v>26.0776</v>
      </c>
      <c r="AI420" t="s">
        <v>45</v>
      </c>
      <c r="AJ420" s="37">
        <f t="shared" si="181"/>
        <v>26.0776</v>
      </c>
      <c r="AK420" t="s">
        <v>45</v>
      </c>
      <c r="AL420" s="37">
        <f t="shared" si="182"/>
        <v>26.0776</v>
      </c>
      <c r="AM420" t="s">
        <v>45</v>
      </c>
      <c r="AN420" s="37">
        <f t="shared" si="196"/>
        <v>33.478000000000002</v>
      </c>
      <c r="AO420" t="s">
        <v>45</v>
      </c>
      <c r="AP420" s="37">
        <f t="shared" si="169"/>
        <v>33.478000000000002</v>
      </c>
      <c r="AQ420" t="s">
        <v>45</v>
      </c>
      <c r="AR420" s="37">
        <f t="shared" si="183"/>
        <v>26.0776</v>
      </c>
      <c r="AS420" t="s">
        <v>45</v>
      </c>
      <c r="AT420" s="37">
        <f t="shared" si="184"/>
        <v>26.0776</v>
      </c>
      <c r="AU420" t="s">
        <v>45</v>
      </c>
      <c r="AV420" s="37">
        <f t="shared" si="185"/>
        <v>33.478000000000002</v>
      </c>
      <c r="AW420" t="s">
        <v>45</v>
      </c>
      <c r="AX420" s="37">
        <f t="shared" si="186"/>
        <v>33.478000000000002</v>
      </c>
      <c r="AY420" t="s">
        <v>45</v>
      </c>
      <c r="AZ420" s="37">
        <f t="shared" si="187"/>
        <v>26.0776</v>
      </c>
      <c r="BA420" t="s">
        <v>45</v>
      </c>
      <c r="BB420" s="37">
        <f t="shared" si="188"/>
        <v>18.677200000000003</v>
      </c>
      <c r="BC420" t="s">
        <v>45</v>
      </c>
      <c r="BD420" s="37">
        <f t="shared" si="189"/>
        <v>9.1624000000000017</v>
      </c>
      <c r="BE420" t="s">
        <v>45</v>
      </c>
    </row>
    <row r="421" spans="1:57" x14ac:dyDescent="0.25">
      <c r="A421" s="62" t="s">
        <v>551</v>
      </c>
      <c r="B421" s="7" t="s">
        <v>552</v>
      </c>
      <c r="C421" s="4">
        <v>71130</v>
      </c>
      <c r="D421" s="5">
        <v>126.39</v>
      </c>
      <c r="E421" s="37">
        <f t="shared" si="170"/>
        <v>101.11199999999999</v>
      </c>
      <c r="F421" s="37">
        <f t="shared" si="171"/>
        <v>32.861400000000003</v>
      </c>
      <c r="G421" s="37">
        <f t="shared" si="172"/>
        <v>122.59829999999999</v>
      </c>
      <c r="H421" s="37">
        <f t="shared" si="173"/>
        <v>120.0705</v>
      </c>
      <c r="I421" t="s">
        <v>44</v>
      </c>
      <c r="J421" s="37">
        <f t="shared" si="190"/>
        <v>126.39</v>
      </c>
      <c r="K421" t="s">
        <v>45</v>
      </c>
      <c r="L421" s="37">
        <f t="shared" si="191"/>
        <v>93.528599999999997</v>
      </c>
      <c r="M421" t="s">
        <v>45</v>
      </c>
      <c r="N421" s="37">
        <f t="shared" si="192"/>
        <v>113.751</v>
      </c>
      <c r="O421" t="s">
        <v>45</v>
      </c>
      <c r="P421" s="37">
        <f t="shared" si="193"/>
        <v>101.11200000000001</v>
      </c>
      <c r="Q421" t="s">
        <v>45</v>
      </c>
      <c r="R421" s="37">
        <f t="shared" si="194"/>
        <v>122.59829999999999</v>
      </c>
      <c r="S421" t="s">
        <v>45</v>
      </c>
      <c r="T421" s="37">
        <f t="shared" si="195"/>
        <v>122.59829999999999</v>
      </c>
      <c r="U421" t="s">
        <v>45</v>
      </c>
      <c r="V421" s="37">
        <f t="shared" si="174"/>
        <v>101.11200000000001</v>
      </c>
      <c r="W421" t="s">
        <v>45</v>
      </c>
      <c r="X421" s="37">
        <f t="shared" si="175"/>
        <v>120.0705</v>
      </c>
      <c r="Y421" t="s">
        <v>45</v>
      </c>
      <c r="Z421" s="37">
        <f t="shared" si="176"/>
        <v>120.0705</v>
      </c>
      <c r="AA421" t="s">
        <v>45</v>
      </c>
      <c r="AB421" s="37">
        <f t="shared" si="177"/>
        <v>120.0705</v>
      </c>
      <c r="AC421" t="s">
        <v>45</v>
      </c>
      <c r="AD421" s="37">
        <f t="shared" si="178"/>
        <v>120.0705</v>
      </c>
      <c r="AE421" t="s">
        <v>45</v>
      </c>
      <c r="AF421" s="37">
        <f t="shared" si="179"/>
        <v>122.59829999999999</v>
      </c>
      <c r="AG421" t="s">
        <v>45</v>
      </c>
      <c r="AH421" s="37">
        <f t="shared" si="180"/>
        <v>93.528599999999997</v>
      </c>
      <c r="AI421" t="s">
        <v>45</v>
      </c>
      <c r="AJ421" s="37">
        <f t="shared" si="181"/>
        <v>93.528599999999997</v>
      </c>
      <c r="AK421" t="s">
        <v>45</v>
      </c>
      <c r="AL421" s="37">
        <f t="shared" si="182"/>
        <v>93.528599999999997</v>
      </c>
      <c r="AM421" t="s">
        <v>45</v>
      </c>
      <c r="AN421" s="37">
        <f t="shared" si="196"/>
        <v>120.0705</v>
      </c>
      <c r="AO421" t="s">
        <v>45</v>
      </c>
      <c r="AP421" s="37">
        <f t="shared" si="169"/>
        <v>120.0705</v>
      </c>
      <c r="AQ421" t="s">
        <v>45</v>
      </c>
      <c r="AR421" s="37">
        <f t="shared" si="183"/>
        <v>93.528599999999997</v>
      </c>
      <c r="AS421" t="s">
        <v>45</v>
      </c>
      <c r="AT421" s="37">
        <f t="shared" si="184"/>
        <v>93.528599999999997</v>
      </c>
      <c r="AU421" t="s">
        <v>45</v>
      </c>
      <c r="AV421" s="37">
        <f t="shared" si="185"/>
        <v>120.0705</v>
      </c>
      <c r="AW421" t="s">
        <v>45</v>
      </c>
      <c r="AX421" s="37">
        <f t="shared" si="186"/>
        <v>120.0705</v>
      </c>
      <c r="AY421" t="s">
        <v>45</v>
      </c>
      <c r="AZ421" s="37">
        <f t="shared" si="187"/>
        <v>93.528599999999997</v>
      </c>
      <c r="BA421" t="s">
        <v>45</v>
      </c>
      <c r="BB421" s="37">
        <f t="shared" si="188"/>
        <v>66.986699999999999</v>
      </c>
      <c r="BC421" t="s">
        <v>45</v>
      </c>
      <c r="BD421" s="37">
        <f t="shared" si="189"/>
        <v>32.861400000000003</v>
      </c>
      <c r="BE421" t="s">
        <v>45</v>
      </c>
    </row>
    <row r="422" spans="1:57" x14ac:dyDescent="0.25">
      <c r="A422" s="63"/>
      <c r="B422" s="7" t="s">
        <v>553</v>
      </c>
      <c r="C422" s="4" t="s">
        <v>554</v>
      </c>
      <c r="D422" s="5">
        <v>37.619999999999997</v>
      </c>
      <c r="E422" s="37">
        <f t="shared" si="170"/>
        <v>30.095999999999997</v>
      </c>
      <c r="F422" s="37">
        <f t="shared" si="171"/>
        <v>9.7812000000000001</v>
      </c>
      <c r="G422" s="37">
        <f t="shared" si="172"/>
        <v>36.491399999999999</v>
      </c>
      <c r="H422" s="37">
        <f t="shared" si="173"/>
        <v>35.738999999999997</v>
      </c>
      <c r="I422" t="s">
        <v>44</v>
      </c>
      <c r="J422" s="37">
        <v>18.66</v>
      </c>
      <c r="K422" t="s">
        <v>365</v>
      </c>
      <c r="L422" s="37">
        <f>D422*0.74</f>
        <v>27.838799999999999</v>
      </c>
      <c r="M422" t="s">
        <v>44</v>
      </c>
      <c r="N422" s="37">
        <v>18.66</v>
      </c>
      <c r="O422" t="s">
        <v>365</v>
      </c>
      <c r="P422" s="37">
        <v>18.66</v>
      </c>
      <c r="Q422" t="s">
        <v>365</v>
      </c>
      <c r="R422" s="37">
        <v>18.66</v>
      </c>
      <c r="S422" t="s">
        <v>365</v>
      </c>
      <c r="T422" s="37">
        <v>18.66</v>
      </c>
      <c r="U422" t="s">
        <v>365</v>
      </c>
      <c r="V422" s="37">
        <f t="shared" si="174"/>
        <v>30.096</v>
      </c>
      <c r="W422" t="s">
        <v>45</v>
      </c>
      <c r="X422" s="37">
        <f t="shared" si="175"/>
        <v>35.738999999999997</v>
      </c>
      <c r="Y422" t="s">
        <v>45</v>
      </c>
      <c r="Z422" s="37">
        <f t="shared" si="176"/>
        <v>35.738999999999997</v>
      </c>
      <c r="AA422" t="s">
        <v>45</v>
      </c>
      <c r="AB422" s="37">
        <f t="shared" si="177"/>
        <v>35.738999999999997</v>
      </c>
      <c r="AC422" t="s">
        <v>45</v>
      </c>
      <c r="AD422" s="37">
        <f t="shared" si="178"/>
        <v>35.738999999999997</v>
      </c>
      <c r="AE422" t="s">
        <v>45</v>
      </c>
      <c r="AF422" s="37">
        <f t="shared" si="179"/>
        <v>36.491399999999999</v>
      </c>
      <c r="AG422" t="s">
        <v>45</v>
      </c>
      <c r="AH422" s="37">
        <f t="shared" si="180"/>
        <v>27.838799999999999</v>
      </c>
      <c r="AI422" t="s">
        <v>45</v>
      </c>
      <c r="AJ422" s="37">
        <f t="shared" si="181"/>
        <v>27.838799999999999</v>
      </c>
      <c r="AK422" t="s">
        <v>45</v>
      </c>
      <c r="AL422" s="37">
        <f t="shared" si="182"/>
        <v>27.838799999999999</v>
      </c>
      <c r="AM422" t="s">
        <v>45</v>
      </c>
      <c r="AN422" s="37">
        <f t="shared" si="196"/>
        <v>35.738999999999997</v>
      </c>
      <c r="AO422" t="s">
        <v>45</v>
      </c>
      <c r="AP422" s="37">
        <f t="shared" si="169"/>
        <v>35.738999999999997</v>
      </c>
      <c r="AQ422" t="s">
        <v>45</v>
      </c>
      <c r="AR422" s="37">
        <f t="shared" si="183"/>
        <v>27.838799999999999</v>
      </c>
      <c r="AS422" t="s">
        <v>45</v>
      </c>
      <c r="AT422" s="37">
        <f t="shared" si="184"/>
        <v>27.838799999999999</v>
      </c>
      <c r="AU422" t="s">
        <v>45</v>
      </c>
      <c r="AV422" s="37">
        <f t="shared" si="185"/>
        <v>35.738999999999997</v>
      </c>
      <c r="AW422" t="s">
        <v>45</v>
      </c>
      <c r="AX422" s="37">
        <f t="shared" si="186"/>
        <v>35.738999999999997</v>
      </c>
      <c r="AY422" t="s">
        <v>45</v>
      </c>
      <c r="AZ422" s="37">
        <f t="shared" si="187"/>
        <v>27.838799999999999</v>
      </c>
      <c r="BA422" t="s">
        <v>45</v>
      </c>
      <c r="BB422" s="37">
        <f t="shared" si="188"/>
        <v>19.938600000000001</v>
      </c>
      <c r="BC422" t="s">
        <v>45</v>
      </c>
      <c r="BD422" s="37">
        <f t="shared" si="189"/>
        <v>9.7812000000000001</v>
      </c>
      <c r="BE422" t="s">
        <v>45</v>
      </c>
    </row>
    <row r="423" spans="1:57" x14ac:dyDescent="0.25">
      <c r="A423" s="62" t="s">
        <v>555</v>
      </c>
      <c r="B423" s="7" t="s">
        <v>556</v>
      </c>
      <c r="C423" s="4">
        <v>71250</v>
      </c>
      <c r="D423" s="5">
        <v>537.6</v>
      </c>
      <c r="E423" s="37">
        <f t="shared" si="170"/>
        <v>430.08000000000004</v>
      </c>
      <c r="F423" s="37">
        <f t="shared" si="171"/>
        <v>139.77600000000001</v>
      </c>
      <c r="G423" s="37">
        <f t="shared" si="172"/>
        <v>521.47199999999998</v>
      </c>
      <c r="H423" s="37">
        <f t="shared" si="173"/>
        <v>510.71999999999997</v>
      </c>
      <c r="I423" t="s">
        <v>44</v>
      </c>
      <c r="J423" s="37">
        <f t="shared" si="190"/>
        <v>537.6</v>
      </c>
      <c r="K423" t="s">
        <v>45</v>
      </c>
      <c r="L423" s="37">
        <f t="shared" si="191"/>
        <v>397.82400000000001</v>
      </c>
      <c r="M423" t="s">
        <v>45</v>
      </c>
      <c r="N423" s="37">
        <f t="shared" si="192"/>
        <v>483.84000000000003</v>
      </c>
      <c r="O423" t="s">
        <v>45</v>
      </c>
      <c r="P423" s="37">
        <f t="shared" si="193"/>
        <v>430.08000000000004</v>
      </c>
      <c r="Q423" t="s">
        <v>45</v>
      </c>
      <c r="R423" s="37">
        <f t="shared" si="194"/>
        <v>521.47199999999998</v>
      </c>
      <c r="S423" t="s">
        <v>45</v>
      </c>
      <c r="T423" s="37">
        <f t="shared" si="195"/>
        <v>521.47199999999998</v>
      </c>
      <c r="U423" t="s">
        <v>45</v>
      </c>
      <c r="V423" s="37">
        <f t="shared" si="174"/>
        <v>430.08000000000004</v>
      </c>
      <c r="W423" t="s">
        <v>45</v>
      </c>
      <c r="X423" s="37">
        <f t="shared" si="175"/>
        <v>510.71999999999997</v>
      </c>
      <c r="Y423" t="s">
        <v>45</v>
      </c>
      <c r="Z423" s="37">
        <f t="shared" si="176"/>
        <v>510.71999999999997</v>
      </c>
      <c r="AA423" t="s">
        <v>45</v>
      </c>
      <c r="AB423" s="37">
        <f t="shared" si="177"/>
        <v>510.71999999999997</v>
      </c>
      <c r="AC423" t="s">
        <v>45</v>
      </c>
      <c r="AD423" s="37">
        <f t="shared" si="178"/>
        <v>510.71999999999997</v>
      </c>
      <c r="AE423" t="s">
        <v>45</v>
      </c>
      <c r="AF423" s="37">
        <f t="shared" si="179"/>
        <v>521.47199999999998</v>
      </c>
      <c r="AG423" t="s">
        <v>45</v>
      </c>
      <c r="AH423" s="37">
        <f t="shared" si="180"/>
        <v>397.82400000000001</v>
      </c>
      <c r="AI423" t="s">
        <v>45</v>
      </c>
      <c r="AJ423" s="37">
        <f t="shared" si="181"/>
        <v>397.82400000000001</v>
      </c>
      <c r="AK423" t="s">
        <v>45</v>
      </c>
      <c r="AL423" s="37">
        <f t="shared" si="182"/>
        <v>397.82400000000001</v>
      </c>
      <c r="AM423" t="s">
        <v>45</v>
      </c>
      <c r="AN423" s="37">
        <f t="shared" si="196"/>
        <v>510.71999999999997</v>
      </c>
      <c r="AO423" t="s">
        <v>45</v>
      </c>
      <c r="AP423" s="37">
        <f t="shared" si="169"/>
        <v>510.71999999999997</v>
      </c>
      <c r="AQ423" t="s">
        <v>45</v>
      </c>
      <c r="AR423" s="37">
        <f t="shared" si="183"/>
        <v>397.82400000000001</v>
      </c>
      <c r="AS423" t="s">
        <v>45</v>
      </c>
      <c r="AT423" s="37">
        <f t="shared" si="184"/>
        <v>397.82400000000001</v>
      </c>
      <c r="AU423" t="s">
        <v>45</v>
      </c>
      <c r="AV423" s="37">
        <f t="shared" si="185"/>
        <v>510.71999999999997</v>
      </c>
      <c r="AW423" t="s">
        <v>45</v>
      </c>
      <c r="AX423" s="37">
        <f t="shared" si="186"/>
        <v>510.71999999999997</v>
      </c>
      <c r="AY423" t="s">
        <v>45</v>
      </c>
      <c r="AZ423" s="37">
        <f t="shared" si="187"/>
        <v>397.82400000000001</v>
      </c>
      <c r="BA423" t="s">
        <v>45</v>
      </c>
      <c r="BB423" s="37">
        <f t="shared" si="188"/>
        <v>284.92800000000005</v>
      </c>
      <c r="BC423" t="s">
        <v>45</v>
      </c>
      <c r="BD423" s="37">
        <f t="shared" si="189"/>
        <v>139.77600000000001</v>
      </c>
      <c r="BE423" t="s">
        <v>45</v>
      </c>
    </row>
    <row r="424" spans="1:57" x14ac:dyDescent="0.25">
      <c r="A424" s="63"/>
      <c r="B424" s="7" t="s">
        <v>557</v>
      </c>
      <c r="C424" s="4" t="s">
        <v>558</v>
      </c>
      <c r="D424" s="5">
        <v>202.69</v>
      </c>
      <c r="E424" s="37">
        <f t="shared" si="170"/>
        <v>162.15199999999999</v>
      </c>
      <c r="F424" s="37">
        <f t="shared" si="171"/>
        <v>52.699400000000004</v>
      </c>
      <c r="G424" s="37">
        <f t="shared" si="172"/>
        <v>196.60929999999999</v>
      </c>
      <c r="H424" s="37">
        <f t="shared" si="173"/>
        <v>192.55549999999999</v>
      </c>
      <c r="I424" t="s">
        <v>44</v>
      </c>
      <c r="J424" s="37">
        <v>95.64</v>
      </c>
      <c r="K424" t="s">
        <v>365</v>
      </c>
      <c r="L424" s="37">
        <f>D424*0.74</f>
        <v>149.9906</v>
      </c>
      <c r="M424" t="s">
        <v>44</v>
      </c>
      <c r="N424" s="37">
        <v>95.64</v>
      </c>
      <c r="O424" t="s">
        <v>365</v>
      </c>
      <c r="P424" s="37">
        <v>95.64</v>
      </c>
      <c r="Q424" t="s">
        <v>365</v>
      </c>
      <c r="R424" s="37">
        <v>95.64</v>
      </c>
      <c r="S424" t="s">
        <v>365</v>
      </c>
      <c r="T424" s="37">
        <v>95.64</v>
      </c>
      <c r="U424" t="s">
        <v>365</v>
      </c>
      <c r="V424" s="37">
        <f t="shared" si="174"/>
        <v>162.15200000000002</v>
      </c>
      <c r="W424" t="s">
        <v>45</v>
      </c>
      <c r="X424" s="37">
        <f t="shared" si="175"/>
        <v>192.55549999999999</v>
      </c>
      <c r="Y424" t="s">
        <v>45</v>
      </c>
      <c r="Z424" s="37">
        <f t="shared" si="176"/>
        <v>192.55549999999999</v>
      </c>
      <c r="AA424" t="s">
        <v>45</v>
      </c>
      <c r="AB424" s="37">
        <f t="shared" si="177"/>
        <v>192.55549999999999</v>
      </c>
      <c r="AC424" t="s">
        <v>45</v>
      </c>
      <c r="AD424" s="37">
        <f t="shared" si="178"/>
        <v>192.55549999999999</v>
      </c>
      <c r="AE424" t="s">
        <v>45</v>
      </c>
      <c r="AF424" s="37">
        <f t="shared" si="179"/>
        <v>196.60929999999999</v>
      </c>
      <c r="AG424" t="s">
        <v>45</v>
      </c>
      <c r="AH424" s="37">
        <f t="shared" si="180"/>
        <v>149.9906</v>
      </c>
      <c r="AI424" t="s">
        <v>45</v>
      </c>
      <c r="AJ424" s="37">
        <f t="shared" si="181"/>
        <v>149.9906</v>
      </c>
      <c r="AK424" t="s">
        <v>45</v>
      </c>
      <c r="AL424" s="37">
        <f t="shared" si="182"/>
        <v>149.9906</v>
      </c>
      <c r="AM424" t="s">
        <v>45</v>
      </c>
      <c r="AN424" s="37">
        <f t="shared" si="196"/>
        <v>192.55549999999999</v>
      </c>
      <c r="AO424" t="s">
        <v>45</v>
      </c>
      <c r="AP424" s="37">
        <f t="shared" si="169"/>
        <v>192.55549999999999</v>
      </c>
      <c r="AQ424" t="s">
        <v>45</v>
      </c>
      <c r="AR424" s="37">
        <f t="shared" si="183"/>
        <v>149.9906</v>
      </c>
      <c r="AS424" t="s">
        <v>45</v>
      </c>
      <c r="AT424" s="37">
        <f t="shared" si="184"/>
        <v>149.9906</v>
      </c>
      <c r="AU424" t="s">
        <v>45</v>
      </c>
      <c r="AV424" s="37">
        <f t="shared" si="185"/>
        <v>192.55549999999999</v>
      </c>
      <c r="AW424" t="s">
        <v>45</v>
      </c>
      <c r="AX424" s="37">
        <f t="shared" si="186"/>
        <v>192.55549999999999</v>
      </c>
      <c r="AY424" t="s">
        <v>45</v>
      </c>
      <c r="AZ424" s="37">
        <f t="shared" si="187"/>
        <v>149.9906</v>
      </c>
      <c r="BA424" t="s">
        <v>45</v>
      </c>
      <c r="BB424" s="37">
        <f t="shared" si="188"/>
        <v>107.42570000000001</v>
      </c>
      <c r="BC424" t="s">
        <v>45</v>
      </c>
      <c r="BD424" s="37">
        <f t="shared" si="189"/>
        <v>52.699400000000004</v>
      </c>
      <c r="BE424" t="s">
        <v>45</v>
      </c>
    </row>
    <row r="425" spans="1:57" x14ac:dyDescent="0.25">
      <c r="A425" s="62" t="s">
        <v>559</v>
      </c>
      <c r="B425" s="7" t="s">
        <v>560</v>
      </c>
      <c r="C425" s="4">
        <v>71260</v>
      </c>
      <c r="D425" s="5">
        <v>603.36</v>
      </c>
      <c r="E425" s="37">
        <f t="shared" si="170"/>
        <v>482.68799999999999</v>
      </c>
      <c r="F425" s="37">
        <f t="shared" si="171"/>
        <v>156.87360000000001</v>
      </c>
      <c r="G425" s="37">
        <f t="shared" si="172"/>
        <v>585.25919999999996</v>
      </c>
      <c r="H425" s="37">
        <f t="shared" si="173"/>
        <v>573.19200000000001</v>
      </c>
      <c r="I425" t="s">
        <v>44</v>
      </c>
      <c r="J425" s="37">
        <f t="shared" si="190"/>
        <v>603.36</v>
      </c>
      <c r="K425" t="s">
        <v>45</v>
      </c>
      <c r="L425" s="37">
        <f t="shared" si="191"/>
        <v>446.4864</v>
      </c>
      <c r="M425" t="s">
        <v>45</v>
      </c>
      <c r="N425" s="37">
        <f t="shared" si="192"/>
        <v>543.024</v>
      </c>
      <c r="O425" t="s">
        <v>45</v>
      </c>
      <c r="P425" s="37">
        <f t="shared" si="193"/>
        <v>482.68800000000005</v>
      </c>
      <c r="Q425" t="s">
        <v>45</v>
      </c>
      <c r="R425" s="37">
        <f t="shared" si="194"/>
        <v>585.25919999999996</v>
      </c>
      <c r="S425" t="s">
        <v>45</v>
      </c>
      <c r="T425" s="37">
        <f t="shared" si="195"/>
        <v>585.25919999999996</v>
      </c>
      <c r="U425" t="s">
        <v>45</v>
      </c>
      <c r="V425" s="37">
        <f t="shared" si="174"/>
        <v>482.68800000000005</v>
      </c>
      <c r="W425" t="s">
        <v>45</v>
      </c>
      <c r="X425" s="37">
        <f t="shared" si="175"/>
        <v>573.19200000000001</v>
      </c>
      <c r="Y425" t="s">
        <v>45</v>
      </c>
      <c r="Z425" s="37">
        <f t="shared" si="176"/>
        <v>573.19200000000001</v>
      </c>
      <c r="AA425" t="s">
        <v>45</v>
      </c>
      <c r="AB425" s="37">
        <f t="shared" si="177"/>
        <v>573.19200000000001</v>
      </c>
      <c r="AC425" t="s">
        <v>45</v>
      </c>
      <c r="AD425" s="37">
        <f t="shared" si="178"/>
        <v>573.19200000000001</v>
      </c>
      <c r="AE425" t="s">
        <v>45</v>
      </c>
      <c r="AF425" s="37">
        <f t="shared" si="179"/>
        <v>585.25919999999996</v>
      </c>
      <c r="AG425" t="s">
        <v>45</v>
      </c>
      <c r="AH425" s="37">
        <f t="shared" si="180"/>
        <v>446.4864</v>
      </c>
      <c r="AI425" t="s">
        <v>45</v>
      </c>
      <c r="AJ425" s="37">
        <f t="shared" si="181"/>
        <v>446.4864</v>
      </c>
      <c r="AK425" t="s">
        <v>45</v>
      </c>
      <c r="AL425" s="37">
        <f t="shared" si="182"/>
        <v>446.4864</v>
      </c>
      <c r="AM425" t="s">
        <v>45</v>
      </c>
      <c r="AN425" s="37">
        <f t="shared" si="196"/>
        <v>573.19200000000001</v>
      </c>
      <c r="AO425" t="s">
        <v>45</v>
      </c>
      <c r="AP425" s="37">
        <f t="shared" si="169"/>
        <v>573.19200000000001</v>
      </c>
      <c r="AQ425" t="s">
        <v>45</v>
      </c>
      <c r="AR425" s="37">
        <f t="shared" si="183"/>
        <v>446.4864</v>
      </c>
      <c r="AS425" t="s">
        <v>45</v>
      </c>
      <c r="AT425" s="37">
        <f t="shared" si="184"/>
        <v>446.4864</v>
      </c>
      <c r="AU425" t="s">
        <v>45</v>
      </c>
      <c r="AV425" s="37">
        <f t="shared" si="185"/>
        <v>573.19200000000001</v>
      </c>
      <c r="AW425" t="s">
        <v>45</v>
      </c>
      <c r="AX425" s="37">
        <f t="shared" si="186"/>
        <v>573.19200000000001</v>
      </c>
      <c r="AY425" t="s">
        <v>45</v>
      </c>
      <c r="AZ425" s="37">
        <f t="shared" si="187"/>
        <v>446.4864</v>
      </c>
      <c r="BA425" t="s">
        <v>45</v>
      </c>
      <c r="BB425" s="37">
        <f t="shared" si="188"/>
        <v>319.7808</v>
      </c>
      <c r="BC425" t="s">
        <v>45</v>
      </c>
      <c r="BD425" s="37">
        <f t="shared" si="189"/>
        <v>156.87360000000001</v>
      </c>
      <c r="BE425" t="s">
        <v>45</v>
      </c>
    </row>
    <row r="426" spans="1:57" x14ac:dyDescent="0.25">
      <c r="A426" s="71"/>
      <c r="B426" s="7" t="s">
        <v>561</v>
      </c>
      <c r="C426" s="4" t="s">
        <v>562</v>
      </c>
      <c r="D426" s="5">
        <v>215.75</v>
      </c>
      <c r="E426" s="37">
        <f t="shared" si="170"/>
        <v>172.6</v>
      </c>
      <c r="F426" s="37">
        <f t="shared" si="171"/>
        <v>56.094999999999999</v>
      </c>
      <c r="G426" s="37">
        <f t="shared" si="172"/>
        <v>209.2775</v>
      </c>
      <c r="H426" s="37">
        <f t="shared" si="173"/>
        <v>204.96249999999998</v>
      </c>
      <c r="I426" t="s">
        <v>44</v>
      </c>
      <c r="J426" s="37">
        <v>103.23</v>
      </c>
      <c r="K426" t="s">
        <v>365</v>
      </c>
      <c r="L426" s="37">
        <f>D426*0.74</f>
        <v>159.655</v>
      </c>
      <c r="M426" t="s">
        <v>44</v>
      </c>
      <c r="N426" s="37">
        <v>103.23</v>
      </c>
      <c r="O426" t="s">
        <v>365</v>
      </c>
      <c r="P426" s="37">
        <v>103.23</v>
      </c>
      <c r="Q426" t="s">
        <v>365</v>
      </c>
      <c r="R426" s="37">
        <v>103.23</v>
      </c>
      <c r="S426" t="s">
        <v>365</v>
      </c>
      <c r="T426" s="37">
        <v>103.23</v>
      </c>
      <c r="U426" t="s">
        <v>365</v>
      </c>
      <c r="V426" s="37">
        <f t="shared" si="174"/>
        <v>172.60000000000002</v>
      </c>
      <c r="W426" t="s">
        <v>45</v>
      </c>
      <c r="X426" s="37">
        <f t="shared" si="175"/>
        <v>204.96249999999998</v>
      </c>
      <c r="Y426" t="s">
        <v>45</v>
      </c>
      <c r="Z426" s="37">
        <f t="shared" si="176"/>
        <v>204.96249999999998</v>
      </c>
      <c r="AA426" t="s">
        <v>45</v>
      </c>
      <c r="AB426" s="37">
        <f t="shared" si="177"/>
        <v>204.96249999999998</v>
      </c>
      <c r="AC426" t="s">
        <v>45</v>
      </c>
      <c r="AD426" s="37">
        <f t="shared" si="178"/>
        <v>204.96249999999998</v>
      </c>
      <c r="AE426" t="s">
        <v>45</v>
      </c>
      <c r="AF426" s="37">
        <f t="shared" si="179"/>
        <v>209.2775</v>
      </c>
      <c r="AG426" t="s">
        <v>45</v>
      </c>
      <c r="AH426" s="37">
        <f t="shared" si="180"/>
        <v>159.655</v>
      </c>
      <c r="AI426" t="s">
        <v>45</v>
      </c>
      <c r="AJ426" s="37">
        <f t="shared" si="181"/>
        <v>159.655</v>
      </c>
      <c r="AK426" t="s">
        <v>45</v>
      </c>
      <c r="AL426" s="37">
        <f t="shared" si="182"/>
        <v>159.655</v>
      </c>
      <c r="AM426" t="s">
        <v>45</v>
      </c>
      <c r="AN426" s="37">
        <f t="shared" si="196"/>
        <v>204.96249999999998</v>
      </c>
      <c r="AO426" t="s">
        <v>45</v>
      </c>
      <c r="AP426" s="37">
        <f t="shared" si="169"/>
        <v>204.96249999999998</v>
      </c>
      <c r="AQ426" t="s">
        <v>45</v>
      </c>
      <c r="AR426" s="37">
        <f t="shared" si="183"/>
        <v>159.655</v>
      </c>
      <c r="AS426" t="s">
        <v>45</v>
      </c>
      <c r="AT426" s="37">
        <f t="shared" si="184"/>
        <v>159.655</v>
      </c>
      <c r="AU426" t="s">
        <v>45</v>
      </c>
      <c r="AV426" s="37">
        <f t="shared" si="185"/>
        <v>204.96249999999998</v>
      </c>
      <c r="AW426" t="s">
        <v>45</v>
      </c>
      <c r="AX426" s="37">
        <f t="shared" si="186"/>
        <v>204.96249999999998</v>
      </c>
      <c r="AY426" t="s">
        <v>45</v>
      </c>
      <c r="AZ426" s="37">
        <f t="shared" si="187"/>
        <v>159.655</v>
      </c>
      <c r="BA426" t="s">
        <v>45</v>
      </c>
      <c r="BB426" s="37">
        <f t="shared" si="188"/>
        <v>114.34750000000001</v>
      </c>
      <c r="BC426" t="s">
        <v>45</v>
      </c>
      <c r="BD426" s="37">
        <f t="shared" si="189"/>
        <v>56.094999999999999</v>
      </c>
      <c r="BE426" t="s">
        <v>45</v>
      </c>
    </row>
    <row r="427" spans="1:57" x14ac:dyDescent="0.25">
      <c r="A427" s="71"/>
      <c r="B427" s="7" t="s">
        <v>424</v>
      </c>
      <c r="C427" s="4"/>
      <c r="D427" s="5">
        <v>66.37</v>
      </c>
      <c r="E427" s="37">
        <f t="shared" si="170"/>
        <v>53.096000000000004</v>
      </c>
      <c r="F427" s="37">
        <f t="shared" si="171"/>
        <v>17.256200000000003</v>
      </c>
      <c r="G427" s="37">
        <f t="shared" si="172"/>
        <v>64.378900000000002</v>
      </c>
      <c r="H427" s="37">
        <f t="shared" si="173"/>
        <v>63.051500000000004</v>
      </c>
      <c r="I427" t="s">
        <v>44</v>
      </c>
      <c r="J427" s="37">
        <f t="shared" si="190"/>
        <v>66.37</v>
      </c>
      <c r="K427" t="s">
        <v>45</v>
      </c>
      <c r="L427" s="37">
        <f t="shared" si="191"/>
        <v>49.113800000000005</v>
      </c>
      <c r="M427" t="s">
        <v>45</v>
      </c>
      <c r="N427" s="37">
        <f t="shared" si="192"/>
        <v>59.733000000000004</v>
      </c>
      <c r="O427" t="s">
        <v>45</v>
      </c>
      <c r="P427" s="37">
        <f t="shared" si="193"/>
        <v>53.096000000000004</v>
      </c>
      <c r="Q427" t="s">
        <v>45</v>
      </c>
      <c r="R427" s="37">
        <f t="shared" si="194"/>
        <v>64.378900000000002</v>
      </c>
      <c r="S427" t="s">
        <v>45</v>
      </c>
      <c r="T427" s="37">
        <f t="shared" si="195"/>
        <v>64.378900000000002</v>
      </c>
      <c r="U427" t="s">
        <v>45</v>
      </c>
      <c r="V427" s="37">
        <f t="shared" si="174"/>
        <v>53.096000000000004</v>
      </c>
      <c r="W427" t="s">
        <v>45</v>
      </c>
      <c r="X427" s="37">
        <f t="shared" si="175"/>
        <v>63.051500000000004</v>
      </c>
      <c r="Y427" t="s">
        <v>45</v>
      </c>
      <c r="Z427" s="37">
        <f t="shared" si="176"/>
        <v>63.051500000000004</v>
      </c>
      <c r="AA427" t="s">
        <v>45</v>
      </c>
      <c r="AB427" s="37">
        <f t="shared" si="177"/>
        <v>63.051500000000004</v>
      </c>
      <c r="AC427" t="s">
        <v>45</v>
      </c>
      <c r="AD427" s="37">
        <f t="shared" si="178"/>
        <v>63.051500000000004</v>
      </c>
      <c r="AE427" t="s">
        <v>45</v>
      </c>
      <c r="AF427" s="37">
        <f t="shared" si="179"/>
        <v>64.378900000000002</v>
      </c>
      <c r="AG427" t="s">
        <v>45</v>
      </c>
      <c r="AH427" s="37">
        <f t="shared" si="180"/>
        <v>49.113800000000005</v>
      </c>
      <c r="AI427" t="s">
        <v>45</v>
      </c>
      <c r="AJ427" s="37">
        <f t="shared" si="181"/>
        <v>49.113800000000005</v>
      </c>
      <c r="AK427" t="s">
        <v>45</v>
      </c>
      <c r="AL427" s="37">
        <f t="shared" si="182"/>
        <v>49.113800000000005</v>
      </c>
      <c r="AM427" t="s">
        <v>45</v>
      </c>
      <c r="AN427" s="37">
        <f t="shared" si="196"/>
        <v>63.051500000000004</v>
      </c>
      <c r="AO427" t="s">
        <v>45</v>
      </c>
      <c r="AP427" s="37">
        <f t="shared" si="169"/>
        <v>63.051500000000004</v>
      </c>
      <c r="AQ427" t="s">
        <v>45</v>
      </c>
      <c r="AR427" s="37">
        <f t="shared" si="183"/>
        <v>49.113800000000005</v>
      </c>
      <c r="AS427" t="s">
        <v>45</v>
      </c>
      <c r="AT427" s="37">
        <f t="shared" si="184"/>
        <v>49.113800000000005</v>
      </c>
      <c r="AU427" t="s">
        <v>45</v>
      </c>
      <c r="AV427" s="37">
        <f t="shared" si="185"/>
        <v>63.051500000000004</v>
      </c>
      <c r="AW427" t="s">
        <v>45</v>
      </c>
      <c r="AX427" s="37">
        <f t="shared" si="186"/>
        <v>63.051500000000004</v>
      </c>
      <c r="AY427" t="s">
        <v>45</v>
      </c>
      <c r="AZ427" s="37">
        <f t="shared" si="187"/>
        <v>49.113800000000005</v>
      </c>
      <c r="BA427" t="s">
        <v>45</v>
      </c>
      <c r="BB427" s="37">
        <f t="shared" si="188"/>
        <v>35.176100000000005</v>
      </c>
      <c r="BC427" t="s">
        <v>45</v>
      </c>
      <c r="BD427" s="37">
        <f t="shared" si="189"/>
        <v>17.256200000000003</v>
      </c>
      <c r="BE427" t="s">
        <v>45</v>
      </c>
    </row>
    <row r="428" spans="1:57" x14ac:dyDescent="0.25">
      <c r="A428" s="63"/>
      <c r="B428" s="7" t="s">
        <v>425</v>
      </c>
      <c r="C428" s="4" t="s">
        <v>426</v>
      </c>
      <c r="D428" s="5">
        <v>807.11</v>
      </c>
      <c r="E428" s="37">
        <f t="shared" si="170"/>
        <v>645.68799999999999</v>
      </c>
      <c r="F428" s="37">
        <f t="shared" si="171"/>
        <v>209.8486</v>
      </c>
      <c r="G428" s="37">
        <f t="shared" si="172"/>
        <v>782.89670000000001</v>
      </c>
      <c r="H428" s="37">
        <f t="shared" si="173"/>
        <v>766.75450000000001</v>
      </c>
      <c r="I428" t="s">
        <v>44</v>
      </c>
      <c r="J428" s="37">
        <f t="shared" si="190"/>
        <v>807.11</v>
      </c>
      <c r="K428" t="s">
        <v>45</v>
      </c>
      <c r="L428" s="37">
        <f t="shared" si="191"/>
        <v>597.26139999999998</v>
      </c>
      <c r="M428" t="s">
        <v>45</v>
      </c>
      <c r="N428" s="37">
        <f t="shared" si="192"/>
        <v>726.399</v>
      </c>
      <c r="O428" t="s">
        <v>45</v>
      </c>
      <c r="P428" s="37">
        <f t="shared" si="193"/>
        <v>645.6880000000001</v>
      </c>
      <c r="Q428" t="s">
        <v>45</v>
      </c>
      <c r="R428" s="37">
        <f t="shared" si="194"/>
        <v>782.89670000000001</v>
      </c>
      <c r="S428" t="s">
        <v>45</v>
      </c>
      <c r="T428" s="37">
        <f t="shared" si="195"/>
        <v>782.89670000000001</v>
      </c>
      <c r="U428" t="s">
        <v>45</v>
      </c>
      <c r="V428" s="37">
        <f t="shared" si="174"/>
        <v>645.6880000000001</v>
      </c>
      <c r="W428" t="s">
        <v>45</v>
      </c>
      <c r="X428" s="37">
        <f t="shared" si="175"/>
        <v>766.75450000000001</v>
      </c>
      <c r="Y428" t="s">
        <v>45</v>
      </c>
      <c r="Z428" s="37">
        <f t="shared" si="176"/>
        <v>766.75450000000001</v>
      </c>
      <c r="AA428" t="s">
        <v>45</v>
      </c>
      <c r="AB428" s="37">
        <f t="shared" si="177"/>
        <v>766.75450000000001</v>
      </c>
      <c r="AC428" t="s">
        <v>45</v>
      </c>
      <c r="AD428" s="37">
        <f t="shared" si="178"/>
        <v>766.75450000000001</v>
      </c>
      <c r="AE428" t="s">
        <v>45</v>
      </c>
      <c r="AF428" s="37">
        <f t="shared" si="179"/>
        <v>782.89670000000001</v>
      </c>
      <c r="AG428" t="s">
        <v>45</v>
      </c>
      <c r="AH428" s="37">
        <f t="shared" si="180"/>
        <v>597.26139999999998</v>
      </c>
      <c r="AI428" t="s">
        <v>45</v>
      </c>
      <c r="AJ428" s="37">
        <f t="shared" si="181"/>
        <v>597.26139999999998</v>
      </c>
      <c r="AK428" t="s">
        <v>45</v>
      </c>
      <c r="AL428" s="37">
        <f t="shared" si="182"/>
        <v>597.26139999999998</v>
      </c>
      <c r="AM428" t="s">
        <v>45</v>
      </c>
      <c r="AN428" s="37">
        <f t="shared" si="196"/>
        <v>766.75450000000001</v>
      </c>
      <c r="AO428" t="s">
        <v>45</v>
      </c>
      <c r="AP428" s="37">
        <f t="shared" si="169"/>
        <v>766.75450000000001</v>
      </c>
      <c r="AQ428" t="s">
        <v>45</v>
      </c>
      <c r="AR428" s="37">
        <f t="shared" si="183"/>
        <v>597.26139999999998</v>
      </c>
      <c r="AS428" t="s">
        <v>45</v>
      </c>
      <c r="AT428" s="37">
        <f t="shared" si="184"/>
        <v>597.26139999999998</v>
      </c>
      <c r="AU428" t="s">
        <v>45</v>
      </c>
      <c r="AV428" s="37">
        <f t="shared" si="185"/>
        <v>766.75450000000001</v>
      </c>
      <c r="AW428" t="s">
        <v>45</v>
      </c>
      <c r="AX428" s="37">
        <f t="shared" si="186"/>
        <v>766.75450000000001</v>
      </c>
      <c r="AY428" t="s">
        <v>45</v>
      </c>
      <c r="AZ428" s="37">
        <f t="shared" si="187"/>
        <v>597.26139999999998</v>
      </c>
      <c r="BA428" t="s">
        <v>45</v>
      </c>
      <c r="BB428" s="37">
        <f t="shared" si="188"/>
        <v>427.76830000000001</v>
      </c>
      <c r="BC428" t="s">
        <v>45</v>
      </c>
      <c r="BD428" s="37">
        <f t="shared" si="189"/>
        <v>209.8486</v>
      </c>
      <c r="BE428" t="s">
        <v>45</v>
      </c>
    </row>
    <row r="429" spans="1:57" x14ac:dyDescent="0.25">
      <c r="A429" s="62" t="s">
        <v>563</v>
      </c>
      <c r="B429" s="7" t="s">
        <v>564</v>
      </c>
      <c r="C429" s="4">
        <v>71270</v>
      </c>
      <c r="D429" s="5">
        <v>786.92</v>
      </c>
      <c r="E429" s="37">
        <f t="shared" si="170"/>
        <v>629.53599999999994</v>
      </c>
      <c r="F429" s="37">
        <f t="shared" si="171"/>
        <v>204.5992</v>
      </c>
      <c r="G429" s="37">
        <f t="shared" si="172"/>
        <v>763.31239999999991</v>
      </c>
      <c r="H429" s="37">
        <f t="shared" si="173"/>
        <v>747.57399999999996</v>
      </c>
      <c r="I429" t="s">
        <v>44</v>
      </c>
      <c r="J429" s="37">
        <f t="shared" si="190"/>
        <v>786.92</v>
      </c>
      <c r="K429" t="s">
        <v>45</v>
      </c>
      <c r="L429" s="37">
        <f t="shared" si="191"/>
        <v>582.32079999999996</v>
      </c>
      <c r="M429" t="s">
        <v>45</v>
      </c>
      <c r="N429" s="37">
        <f t="shared" si="192"/>
        <v>708.22799999999995</v>
      </c>
      <c r="O429" t="s">
        <v>45</v>
      </c>
      <c r="P429" s="37">
        <f t="shared" si="193"/>
        <v>629.53600000000006</v>
      </c>
      <c r="Q429" t="s">
        <v>45</v>
      </c>
      <c r="R429" s="37">
        <f t="shared" si="194"/>
        <v>763.31239999999991</v>
      </c>
      <c r="S429" t="s">
        <v>45</v>
      </c>
      <c r="T429" s="37">
        <f t="shared" si="195"/>
        <v>763.31239999999991</v>
      </c>
      <c r="U429" t="s">
        <v>45</v>
      </c>
      <c r="V429" s="37">
        <f t="shared" si="174"/>
        <v>629.53600000000006</v>
      </c>
      <c r="W429" t="s">
        <v>45</v>
      </c>
      <c r="X429" s="37">
        <f t="shared" si="175"/>
        <v>747.57399999999996</v>
      </c>
      <c r="Y429" t="s">
        <v>45</v>
      </c>
      <c r="Z429" s="37">
        <f t="shared" si="176"/>
        <v>747.57399999999996</v>
      </c>
      <c r="AA429" t="s">
        <v>45</v>
      </c>
      <c r="AB429" s="37">
        <f t="shared" si="177"/>
        <v>747.57399999999996</v>
      </c>
      <c r="AC429" t="s">
        <v>45</v>
      </c>
      <c r="AD429" s="37">
        <f t="shared" si="178"/>
        <v>747.57399999999996</v>
      </c>
      <c r="AE429" t="s">
        <v>45</v>
      </c>
      <c r="AF429" s="37">
        <f t="shared" si="179"/>
        <v>763.31239999999991</v>
      </c>
      <c r="AG429" t="s">
        <v>45</v>
      </c>
      <c r="AH429" s="37">
        <f t="shared" si="180"/>
        <v>582.32079999999996</v>
      </c>
      <c r="AI429" t="s">
        <v>45</v>
      </c>
      <c r="AJ429" s="37">
        <f t="shared" si="181"/>
        <v>582.32079999999996</v>
      </c>
      <c r="AK429" t="s">
        <v>45</v>
      </c>
      <c r="AL429" s="37">
        <f t="shared" si="182"/>
        <v>582.32079999999996</v>
      </c>
      <c r="AM429" t="s">
        <v>45</v>
      </c>
      <c r="AN429" s="37">
        <f t="shared" si="196"/>
        <v>747.57399999999996</v>
      </c>
      <c r="AO429" t="s">
        <v>45</v>
      </c>
      <c r="AP429" s="37">
        <f t="shared" si="169"/>
        <v>747.57399999999996</v>
      </c>
      <c r="AQ429" t="s">
        <v>45</v>
      </c>
      <c r="AR429" s="37">
        <f t="shared" si="183"/>
        <v>582.32079999999996</v>
      </c>
      <c r="AS429" t="s">
        <v>45</v>
      </c>
      <c r="AT429" s="37">
        <f t="shared" si="184"/>
        <v>582.32079999999996</v>
      </c>
      <c r="AU429" t="s">
        <v>45</v>
      </c>
      <c r="AV429" s="37">
        <f t="shared" si="185"/>
        <v>747.57399999999996</v>
      </c>
      <c r="AW429" t="s">
        <v>45</v>
      </c>
      <c r="AX429" s="37">
        <f t="shared" si="186"/>
        <v>747.57399999999996</v>
      </c>
      <c r="AY429" t="s">
        <v>45</v>
      </c>
      <c r="AZ429" s="37">
        <f t="shared" si="187"/>
        <v>582.32079999999996</v>
      </c>
      <c r="BA429" t="s">
        <v>45</v>
      </c>
      <c r="BB429" s="37">
        <f t="shared" si="188"/>
        <v>417.06760000000003</v>
      </c>
      <c r="BC429" t="s">
        <v>45</v>
      </c>
      <c r="BD429" s="37">
        <f t="shared" si="189"/>
        <v>204.5992</v>
      </c>
      <c r="BE429" t="s">
        <v>45</v>
      </c>
    </row>
    <row r="430" spans="1:57" x14ac:dyDescent="0.25">
      <c r="A430" s="71"/>
      <c r="B430" s="7" t="s">
        <v>565</v>
      </c>
      <c r="C430" s="4" t="s">
        <v>566</v>
      </c>
      <c r="D430" s="5">
        <v>240.31</v>
      </c>
      <c r="E430" s="37">
        <f t="shared" si="170"/>
        <v>192.24799999999999</v>
      </c>
      <c r="F430" s="37">
        <f t="shared" si="171"/>
        <v>62.480600000000003</v>
      </c>
      <c r="G430" s="37">
        <f t="shared" si="172"/>
        <v>233.10069999999999</v>
      </c>
      <c r="H430" s="37">
        <f t="shared" si="173"/>
        <v>228.2945</v>
      </c>
      <c r="I430" t="s">
        <v>44</v>
      </c>
      <c r="J430" s="37">
        <v>113.72</v>
      </c>
      <c r="K430" t="s">
        <v>365</v>
      </c>
      <c r="L430" s="37">
        <f>D430*0.74</f>
        <v>177.82939999999999</v>
      </c>
      <c r="M430" t="s">
        <v>44</v>
      </c>
      <c r="N430" s="37">
        <v>113.72</v>
      </c>
      <c r="O430" t="s">
        <v>365</v>
      </c>
      <c r="P430" s="37">
        <v>113.72</v>
      </c>
      <c r="Q430" t="s">
        <v>365</v>
      </c>
      <c r="R430" s="37">
        <v>113.72</v>
      </c>
      <c r="S430" t="s">
        <v>365</v>
      </c>
      <c r="T430" s="37">
        <v>113.72</v>
      </c>
      <c r="U430" t="s">
        <v>365</v>
      </c>
      <c r="V430" s="37">
        <f t="shared" si="174"/>
        <v>192.24800000000002</v>
      </c>
      <c r="W430" t="s">
        <v>45</v>
      </c>
      <c r="X430" s="37">
        <f t="shared" si="175"/>
        <v>228.2945</v>
      </c>
      <c r="Y430" t="s">
        <v>45</v>
      </c>
      <c r="Z430" s="37">
        <f t="shared" si="176"/>
        <v>228.2945</v>
      </c>
      <c r="AA430" t="s">
        <v>45</v>
      </c>
      <c r="AB430" s="37">
        <f t="shared" si="177"/>
        <v>228.2945</v>
      </c>
      <c r="AC430" t="s">
        <v>45</v>
      </c>
      <c r="AD430" s="37">
        <f t="shared" si="178"/>
        <v>228.2945</v>
      </c>
      <c r="AE430" t="s">
        <v>45</v>
      </c>
      <c r="AF430" s="37">
        <f t="shared" si="179"/>
        <v>233.10069999999999</v>
      </c>
      <c r="AG430" t="s">
        <v>45</v>
      </c>
      <c r="AH430" s="37">
        <f t="shared" si="180"/>
        <v>177.82939999999999</v>
      </c>
      <c r="AI430" t="s">
        <v>45</v>
      </c>
      <c r="AJ430" s="37">
        <f t="shared" si="181"/>
        <v>177.82939999999999</v>
      </c>
      <c r="AK430" t="s">
        <v>45</v>
      </c>
      <c r="AL430" s="37">
        <f t="shared" si="182"/>
        <v>177.82939999999999</v>
      </c>
      <c r="AM430" t="s">
        <v>45</v>
      </c>
      <c r="AN430" s="37">
        <f t="shared" si="196"/>
        <v>228.2945</v>
      </c>
      <c r="AO430" t="s">
        <v>45</v>
      </c>
      <c r="AP430" s="37">
        <f t="shared" si="169"/>
        <v>228.2945</v>
      </c>
      <c r="AQ430" t="s">
        <v>45</v>
      </c>
      <c r="AR430" s="37">
        <f t="shared" si="183"/>
        <v>177.82939999999999</v>
      </c>
      <c r="AS430" t="s">
        <v>45</v>
      </c>
      <c r="AT430" s="37">
        <f t="shared" si="184"/>
        <v>177.82939999999999</v>
      </c>
      <c r="AU430" t="s">
        <v>45</v>
      </c>
      <c r="AV430" s="37">
        <f t="shared" si="185"/>
        <v>228.2945</v>
      </c>
      <c r="AW430" t="s">
        <v>45</v>
      </c>
      <c r="AX430" s="37">
        <f t="shared" si="186"/>
        <v>228.2945</v>
      </c>
      <c r="AY430" t="s">
        <v>45</v>
      </c>
      <c r="AZ430" s="37">
        <f t="shared" si="187"/>
        <v>177.82939999999999</v>
      </c>
      <c r="BA430" t="s">
        <v>45</v>
      </c>
      <c r="BB430" s="37">
        <f t="shared" si="188"/>
        <v>127.36430000000001</v>
      </c>
      <c r="BC430" t="s">
        <v>45</v>
      </c>
      <c r="BD430" s="37">
        <f t="shared" si="189"/>
        <v>62.480600000000003</v>
      </c>
      <c r="BE430" t="s">
        <v>45</v>
      </c>
    </row>
    <row r="431" spans="1:57" x14ac:dyDescent="0.25">
      <c r="A431" s="71"/>
      <c r="B431" s="7" t="s">
        <v>424</v>
      </c>
      <c r="C431" s="4"/>
      <c r="D431" s="5">
        <v>66.37</v>
      </c>
      <c r="E431" s="37">
        <f t="shared" si="170"/>
        <v>53.096000000000004</v>
      </c>
      <c r="F431" s="37">
        <f t="shared" si="171"/>
        <v>17.256200000000003</v>
      </c>
      <c r="G431" s="37">
        <f t="shared" si="172"/>
        <v>64.378900000000002</v>
      </c>
      <c r="H431" s="37">
        <f t="shared" si="173"/>
        <v>63.051500000000004</v>
      </c>
      <c r="I431" t="s">
        <v>44</v>
      </c>
      <c r="J431" s="37">
        <f t="shared" si="190"/>
        <v>66.37</v>
      </c>
      <c r="K431" t="s">
        <v>45</v>
      </c>
      <c r="L431" s="37">
        <f t="shared" si="191"/>
        <v>49.113800000000005</v>
      </c>
      <c r="M431" t="s">
        <v>45</v>
      </c>
      <c r="N431" s="37">
        <f t="shared" si="192"/>
        <v>59.733000000000004</v>
      </c>
      <c r="O431" t="s">
        <v>45</v>
      </c>
      <c r="P431" s="37">
        <f t="shared" si="193"/>
        <v>53.096000000000004</v>
      </c>
      <c r="Q431" t="s">
        <v>45</v>
      </c>
      <c r="R431" s="37">
        <f t="shared" si="194"/>
        <v>64.378900000000002</v>
      </c>
      <c r="S431" t="s">
        <v>45</v>
      </c>
      <c r="T431" s="37">
        <f t="shared" si="195"/>
        <v>64.378900000000002</v>
      </c>
      <c r="U431" t="s">
        <v>45</v>
      </c>
      <c r="V431" s="37">
        <f t="shared" si="174"/>
        <v>53.096000000000004</v>
      </c>
      <c r="W431" t="s">
        <v>45</v>
      </c>
      <c r="X431" s="37">
        <f t="shared" si="175"/>
        <v>63.051500000000004</v>
      </c>
      <c r="Y431" t="s">
        <v>45</v>
      </c>
      <c r="Z431" s="37">
        <f t="shared" si="176"/>
        <v>63.051500000000004</v>
      </c>
      <c r="AA431" t="s">
        <v>45</v>
      </c>
      <c r="AB431" s="37">
        <f t="shared" si="177"/>
        <v>63.051500000000004</v>
      </c>
      <c r="AC431" t="s">
        <v>45</v>
      </c>
      <c r="AD431" s="37">
        <f t="shared" si="178"/>
        <v>63.051500000000004</v>
      </c>
      <c r="AE431" t="s">
        <v>45</v>
      </c>
      <c r="AF431" s="37">
        <f t="shared" si="179"/>
        <v>64.378900000000002</v>
      </c>
      <c r="AG431" t="s">
        <v>45</v>
      </c>
      <c r="AH431" s="37">
        <f t="shared" si="180"/>
        <v>49.113800000000005</v>
      </c>
      <c r="AI431" t="s">
        <v>45</v>
      </c>
      <c r="AJ431" s="37">
        <f t="shared" si="181"/>
        <v>49.113800000000005</v>
      </c>
      <c r="AK431" t="s">
        <v>45</v>
      </c>
      <c r="AL431" s="37">
        <f t="shared" si="182"/>
        <v>49.113800000000005</v>
      </c>
      <c r="AM431" t="s">
        <v>45</v>
      </c>
      <c r="AN431" s="37">
        <f t="shared" si="196"/>
        <v>63.051500000000004</v>
      </c>
      <c r="AO431" t="s">
        <v>45</v>
      </c>
      <c r="AP431" s="37">
        <f t="shared" si="169"/>
        <v>63.051500000000004</v>
      </c>
      <c r="AQ431" t="s">
        <v>45</v>
      </c>
      <c r="AR431" s="37">
        <f t="shared" si="183"/>
        <v>49.113800000000005</v>
      </c>
      <c r="AS431" t="s">
        <v>45</v>
      </c>
      <c r="AT431" s="37">
        <f t="shared" si="184"/>
        <v>49.113800000000005</v>
      </c>
      <c r="AU431" t="s">
        <v>45</v>
      </c>
      <c r="AV431" s="37">
        <f t="shared" si="185"/>
        <v>63.051500000000004</v>
      </c>
      <c r="AW431" t="s">
        <v>45</v>
      </c>
      <c r="AX431" s="37">
        <f t="shared" si="186"/>
        <v>63.051500000000004</v>
      </c>
      <c r="AY431" t="s">
        <v>45</v>
      </c>
      <c r="AZ431" s="37">
        <f t="shared" si="187"/>
        <v>49.113800000000005</v>
      </c>
      <c r="BA431" t="s">
        <v>45</v>
      </c>
      <c r="BB431" s="37">
        <f t="shared" si="188"/>
        <v>35.176100000000005</v>
      </c>
      <c r="BC431" t="s">
        <v>45</v>
      </c>
      <c r="BD431" s="37">
        <f t="shared" si="189"/>
        <v>17.256200000000003</v>
      </c>
      <c r="BE431" t="s">
        <v>45</v>
      </c>
    </row>
    <row r="432" spans="1:57" x14ac:dyDescent="0.25">
      <c r="A432" s="63"/>
      <c r="B432" s="7" t="s">
        <v>425</v>
      </c>
      <c r="C432" s="4" t="s">
        <v>426</v>
      </c>
      <c r="D432" s="5">
        <v>807.11</v>
      </c>
      <c r="E432" s="37">
        <f t="shared" si="170"/>
        <v>645.68799999999999</v>
      </c>
      <c r="F432" s="37">
        <f t="shared" si="171"/>
        <v>209.8486</v>
      </c>
      <c r="G432" s="37">
        <f t="shared" si="172"/>
        <v>782.89670000000001</v>
      </c>
      <c r="H432" s="37">
        <f t="shared" si="173"/>
        <v>766.75450000000001</v>
      </c>
      <c r="I432" t="s">
        <v>44</v>
      </c>
      <c r="J432" s="37">
        <f t="shared" si="190"/>
        <v>807.11</v>
      </c>
      <c r="K432" t="s">
        <v>45</v>
      </c>
      <c r="L432" s="37">
        <f t="shared" si="191"/>
        <v>597.26139999999998</v>
      </c>
      <c r="M432" t="s">
        <v>45</v>
      </c>
      <c r="N432" s="37">
        <f t="shared" si="192"/>
        <v>726.399</v>
      </c>
      <c r="O432" t="s">
        <v>45</v>
      </c>
      <c r="P432" s="37">
        <f t="shared" si="193"/>
        <v>645.6880000000001</v>
      </c>
      <c r="Q432" t="s">
        <v>45</v>
      </c>
      <c r="R432" s="37">
        <f t="shared" si="194"/>
        <v>782.89670000000001</v>
      </c>
      <c r="S432" t="s">
        <v>45</v>
      </c>
      <c r="T432" s="37">
        <f t="shared" si="195"/>
        <v>782.89670000000001</v>
      </c>
      <c r="U432" t="s">
        <v>45</v>
      </c>
      <c r="V432" s="37">
        <f t="shared" si="174"/>
        <v>645.6880000000001</v>
      </c>
      <c r="W432" t="s">
        <v>45</v>
      </c>
      <c r="X432" s="37">
        <f t="shared" si="175"/>
        <v>766.75450000000001</v>
      </c>
      <c r="Y432" t="s">
        <v>45</v>
      </c>
      <c r="Z432" s="37">
        <f t="shared" si="176"/>
        <v>766.75450000000001</v>
      </c>
      <c r="AA432" t="s">
        <v>45</v>
      </c>
      <c r="AB432" s="37">
        <f t="shared" si="177"/>
        <v>766.75450000000001</v>
      </c>
      <c r="AC432" t="s">
        <v>45</v>
      </c>
      <c r="AD432" s="37">
        <f t="shared" si="178"/>
        <v>766.75450000000001</v>
      </c>
      <c r="AE432" t="s">
        <v>45</v>
      </c>
      <c r="AF432" s="37">
        <f t="shared" si="179"/>
        <v>782.89670000000001</v>
      </c>
      <c r="AG432" t="s">
        <v>45</v>
      </c>
      <c r="AH432" s="37">
        <f t="shared" si="180"/>
        <v>597.26139999999998</v>
      </c>
      <c r="AI432" t="s">
        <v>45</v>
      </c>
      <c r="AJ432" s="37">
        <f t="shared" si="181"/>
        <v>597.26139999999998</v>
      </c>
      <c r="AK432" t="s">
        <v>45</v>
      </c>
      <c r="AL432" s="37">
        <f t="shared" si="182"/>
        <v>597.26139999999998</v>
      </c>
      <c r="AM432" t="s">
        <v>45</v>
      </c>
      <c r="AN432" s="37">
        <f t="shared" si="196"/>
        <v>766.75450000000001</v>
      </c>
      <c r="AO432" t="s">
        <v>45</v>
      </c>
      <c r="AP432" s="37">
        <f t="shared" si="169"/>
        <v>766.75450000000001</v>
      </c>
      <c r="AQ432" t="s">
        <v>45</v>
      </c>
      <c r="AR432" s="37">
        <f t="shared" si="183"/>
        <v>597.26139999999998</v>
      </c>
      <c r="AS432" t="s">
        <v>45</v>
      </c>
      <c r="AT432" s="37">
        <f t="shared" si="184"/>
        <v>597.26139999999998</v>
      </c>
      <c r="AU432" t="s">
        <v>45</v>
      </c>
      <c r="AV432" s="37">
        <f t="shared" si="185"/>
        <v>766.75450000000001</v>
      </c>
      <c r="AW432" t="s">
        <v>45</v>
      </c>
      <c r="AX432" s="37">
        <f t="shared" si="186"/>
        <v>766.75450000000001</v>
      </c>
      <c r="AY432" t="s">
        <v>45</v>
      </c>
      <c r="AZ432" s="37">
        <f t="shared" si="187"/>
        <v>597.26139999999998</v>
      </c>
      <c r="BA432" t="s">
        <v>45</v>
      </c>
      <c r="BB432" s="37">
        <f t="shared" si="188"/>
        <v>427.76830000000001</v>
      </c>
      <c r="BC432" t="s">
        <v>45</v>
      </c>
      <c r="BD432" s="37">
        <f t="shared" si="189"/>
        <v>209.8486</v>
      </c>
      <c r="BE432" t="s">
        <v>45</v>
      </c>
    </row>
    <row r="433" spans="1:57" x14ac:dyDescent="0.25">
      <c r="A433" s="62" t="s">
        <v>567</v>
      </c>
      <c r="B433" s="7" t="s">
        <v>568</v>
      </c>
      <c r="C433" s="4">
        <v>71275</v>
      </c>
      <c r="D433" s="5">
        <v>983.04</v>
      </c>
      <c r="E433" s="37">
        <f t="shared" si="170"/>
        <v>786.43200000000002</v>
      </c>
      <c r="F433" s="37">
        <f t="shared" si="171"/>
        <v>255.59039999999999</v>
      </c>
      <c r="G433" s="37">
        <f t="shared" si="172"/>
        <v>953.54879999999991</v>
      </c>
      <c r="H433" s="37">
        <f t="shared" si="173"/>
        <v>933.88799999999992</v>
      </c>
      <c r="I433" t="s">
        <v>44</v>
      </c>
      <c r="J433" s="37">
        <f t="shared" si="190"/>
        <v>983.04</v>
      </c>
      <c r="K433" t="s">
        <v>45</v>
      </c>
      <c r="L433" s="37">
        <f t="shared" si="191"/>
        <v>727.44959999999992</v>
      </c>
      <c r="M433" t="s">
        <v>45</v>
      </c>
      <c r="N433" s="37">
        <f t="shared" si="192"/>
        <v>884.73599999999999</v>
      </c>
      <c r="O433" t="s">
        <v>45</v>
      </c>
      <c r="P433" s="37">
        <f t="shared" si="193"/>
        <v>786.43200000000002</v>
      </c>
      <c r="Q433" t="s">
        <v>45</v>
      </c>
      <c r="R433" s="37">
        <f t="shared" si="194"/>
        <v>953.54879999999991</v>
      </c>
      <c r="S433" t="s">
        <v>45</v>
      </c>
      <c r="T433" s="37">
        <f t="shared" si="195"/>
        <v>953.54879999999991</v>
      </c>
      <c r="U433" t="s">
        <v>45</v>
      </c>
      <c r="V433" s="37">
        <f t="shared" si="174"/>
        <v>786.43200000000002</v>
      </c>
      <c r="W433" t="s">
        <v>45</v>
      </c>
      <c r="X433" s="37">
        <f t="shared" si="175"/>
        <v>933.88799999999992</v>
      </c>
      <c r="Y433" t="s">
        <v>45</v>
      </c>
      <c r="Z433" s="37">
        <f t="shared" si="176"/>
        <v>933.88799999999992</v>
      </c>
      <c r="AA433" t="s">
        <v>45</v>
      </c>
      <c r="AB433" s="37">
        <f t="shared" si="177"/>
        <v>933.88799999999992</v>
      </c>
      <c r="AC433" t="s">
        <v>45</v>
      </c>
      <c r="AD433" s="37">
        <f t="shared" si="178"/>
        <v>933.88799999999992</v>
      </c>
      <c r="AE433" t="s">
        <v>45</v>
      </c>
      <c r="AF433" s="37">
        <f t="shared" si="179"/>
        <v>953.54879999999991</v>
      </c>
      <c r="AG433" t="s">
        <v>45</v>
      </c>
      <c r="AH433" s="37">
        <f t="shared" si="180"/>
        <v>727.44959999999992</v>
      </c>
      <c r="AI433" t="s">
        <v>45</v>
      </c>
      <c r="AJ433" s="37">
        <f t="shared" si="181"/>
        <v>727.44959999999992</v>
      </c>
      <c r="AK433" t="s">
        <v>45</v>
      </c>
      <c r="AL433" s="37">
        <f t="shared" si="182"/>
        <v>727.44959999999992</v>
      </c>
      <c r="AM433" t="s">
        <v>45</v>
      </c>
      <c r="AN433" s="37">
        <f t="shared" si="196"/>
        <v>933.88799999999992</v>
      </c>
      <c r="AO433" t="s">
        <v>45</v>
      </c>
      <c r="AP433" s="37">
        <f t="shared" si="169"/>
        <v>933.88799999999992</v>
      </c>
      <c r="AQ433" t="s">
        <v>45</v>
      </c>
      <c r="AR433" s="37">
        <f t="shared" si="183"/>
        <v>727.44959999999992</v>
      </c>
      <c r="AS433" t="s">
        <v>45</v>
      </c>
      <c r="AT433" s="37">
        <f t="shared" si="184"/>
        <v>727.44959999999992</v>
      </c>
      <c r="AU433" t="s">
        <v>45</v>
      </c>
      <c r="AV433" s="37">
        <f t="shared" si="185"/>
        <v>933.88799999999992</v>
      </c>
      <c r="AW433" t="s">
        <v>45</v>
      </c>
      <c r="AX433" s="37">
        <f t="shared" si="186"/>
        <v>933.88799999999992</v>
      </c>
      <c r="AY433" t="s">
        <v>45</v>
      </c>
      <c r="AZ433" s="37">
        <f t="shared" si="187"/>
        <v>727.44959999999992</v>
      </c>
      <c r="BA433" t="s">
        <v>45</v>
      </c>
      <c r="BB433" s="37">
        <f t="shared" si="188"/>
        <v>521.01120000000003</v>
      </c>
      <c r="BC433" t="s">
        <v>45</v>
      </c>
      <c r="BD433" s="37">
        <f t="shared" si="189"/>
        <v>255.59039999999999</v>
      </c>
      <c r="BE433" t="s">
        <v>45</v>
      </c>
    </row>
    <row r="434" spans="1:57" x14ac:dyDescent="0.25">
      <c r="A434" s="71"/>
      <c r="B434" s="7" t="s">
        <v>569</v>
      </c>
      <c r="C434" s="4" t="s">
        <v>570</v>
      </c>
      <c r="D434" s="5">
        <v>315.55</v>
      </c>
      <c r="E434" s="37">
        <f t="shared" si="170"/>
        <v>252.44</v>
      </c>
      <c r="F434" s="37">
        <f t="shared" si="171"/>
        <v>82.043000000000006</v>
      </c>
      <c r="G434" s="37">
        <f t="shared" si="172"/>
        <v>306.08350000000002</v>
      </c>
      <c r="H434" s="37">
        <f t="shared" si="173"/>
        <v>299.77249999999998</v>
      </c>
      <c r="I434" t="s">
        <v>44</v>
      </c>
      <c r="J434" s="37">
        <v>150.47</v>
      </c>
      <c r="K434" t="s">
        <v>365</v>
      </c>
      <c r="L434" s="37">
        <f>D434*0.74</f>
        <v>233.50700000000001</v>
      </c>
      <c r="M434" t="s">
        <v>44</v>
      </c>
      <c r="N434" s="37">
        <v>150.47</v>
      </c>
      <c r="O434" t="s">
        <v>365</v>
      </c>
      <c r="P434" s="37">
        <v>150.47</v>
      </c>
      <c r="Q434" t="s">
        <v>365</v>
      </c>
      <c r="R434" s="37">
        <v>150.47</v>
      </c>
      <c r="S434" t="s">
        <v>365</v>
      </c>
      <c r="T434" s="37">
        <v>150.47</v>
      </c>
      <c r="U434" t="s">
        <v>365</v>
      </c>
      <c r="V434" s="37">
        <f t="shared" si="174"/>
        <v>252.44000000000003</v>
      </c>
      <c r="W434" t="s">
        <v>45</v>
      </c>
      <c r="X434" s="37">
        <f t="shared" si="175"/>
        <v>299.77249999999998</v>
      </c>
      <c r="Y434" t="s">
        <v>45</v>
      </c>
      <c r="Z434" s="37">
        <f t="shared" si="176"/>
        <v>299.77249999999998</v>
      </c>
      <c r="AA434" t="s">
        <v>45</v>
      </c>
      <c r="AB434" s="37">
        <f t="shared" si="177"/>
        <v>299.77249999999998</v>
      </c>
      <c r="AC434" t="s">
        <v>45</v>
      </c>
      <c r="AD434" s="37">
        <f t="shared" si="178"/>
        <v>299.77249999999998</v>
      </c>
      <c r="AE434" t="s">
        <v>45</v>
      </c>
      <c r="AF434" s="37">
        <f t="shared" si="179"/>
        <v>306.08350000000002</v>
      </c>
      <c r="AG434" t="s">
        <v>45</v>
      </c>
      <c r="AH434" s="37">
        <f t="shared" si="180"/>
        <v>233.50700000000001</v>
      </c>
      <c r="AI434" t="s">
        <v>45</v>
      </c>
      <c r="AJ434" s="37">
        <f t="shared" si="181"/>
        <v>233.50700000000001</v>
      </c>
      <c r="AK434" t="s">
        <v>45</v>
      </c>
      <c r="AL434" s="37">
        <f t="shared" si="182"/>
        <v>233.50700000000001</v>
      </c>
      <c r="AM434" t="s">
        <v>45</v>
      </c>
      <c r="AN434" s="37">
        <f t="shared" si="196"/>
        <v>299.77249999999998</v>
      </c>
      <c r="AO434" t="s">
        <v>45</v>
      </c>
      <c r="AP434" s="37">
        <f t="shared" si="169"/>
        <v>299.77249999999998</v>
      </c>
      <c r="AQ434" t="s">
        <v>45</v>
      </c>
      <c r="AR434" s="37">
        <f t="shared" si="183"/>
        <v>233.50700000000001</v>
      </c>
      <c r="AS434" t="s">
        <v>45</v>
      </c>
      <c r="AT434" s="37">
        <f t="shared" si="184"/>
        <v>233.50700000000001</v>
      </c>
      <c r="AU434" t="s">
        <v>45</v>
      </c>
      <c r="AV434" s="37">
        <f t="shared" si="185"/>
        <v>299.77249999999998</v>
      </c>
      <c r="AW434" t="s">
        <v>45</v>
      </c>
      <c r="AX434" s="37">
        <f t="shared" si="186"/>
        <v>299.77249999999998</v>
      </c>
      <c r="AY434" t="s">
        <v>45</v>
      </c>
      <c r="AZ434" s="37">
        <f t="shared" si="187"/>
        <v>233.50700000000001</v>
      </c>
      <c r="BA434" t="s">
        <v>45</v>
      </c>
      <c r="BB434" s="37">
        <f t="shared" si="188"/>
        <v>167.2415</v>
      </c>
      <c r="BC434" t="s">
        <v>45</v>
      </c>
      <c r="BD434" s="37">
        <f t="shared" si="189"/>
        <v>82.043000000000006</v>
      </c>
      <c r="BE434" t="s">
        <v>45</v>
      </c>
    </row>
    <row r="435" spans="1:57" x14ac:dyDescent="0.25">
      <c r="A435" s="71"/>
      <c r="B435" s="7" t="s">
        <v>424</v>
      </c>
      <c r="C435" s="4"/>
      <c r="D435" s="5">
        <v>66.37</v>
      </c>
      <c r="E435" s="37">
        <f t="shared" si="170"/>
        <v>53.096000000000004</v>
      </c>
      <c r="F435" s="37">
        <f t="shared" si="171"/>
        <v>17.256200000000003</v>
      </c>
      <c r="G435" s="37">
        <f t="shared" si="172"/>
        <v>64.378900000000002</v>
      </c>
      <c r="H435" s="37">
        <f t="shared" si="173"/>
        <v>63.051500000000004</v>
      </c>
      <c r="I435" t="s">
        <v>44</v>
      </c>
      <c r="J435" s="37">
        <f t="shared" si="190"/>
        <v>66.37</v>
      </c>
      <c r="K435" t="s">
        <v>45</v>
      </c>
      <c r="L435" s="37">
        <f t="shared" si="191"/>
        <v>49.113800000000005</v>
      </c>
      <c r="M435" t="s">
        <v>45</v>
      </c>
      <c r="N435" s="37">
        <f t="shared" si="192"/>
        <v>59.733000000000004</v>
      </c>
      <c r="O435" t="s">
        <v>45</v>
      </c>
      <c r="P435" s="37">
        <f t="shared" si="193"/>
        <v>53.096000000000004</v>
      </c>
      <c r="Q435" t="s">
        <v>45</v>
      </c>
      <c r="R435" s="37">
        <f t="shared" si="194"/>
        <v>64.378900000000002</v>
      </c>
      <c r="S435" t="s">
        <v>45</v>
      </c>
      <c r="T435" s="37">
        <f t="shared" si="195"/>
        <v>64.378900000000002</v>
      </c>
      <c r="U435" t="s">
        <v>45</v>
      </c>
      <c r="V435" s="37">
        <f t="shared" si="174"/>
        <v>53.096000000000004</v>
      </c>
      <c r="W435" t="s">
        <v>45</v>
      </c>
      <c r="X435" s="37">
        <f t="shared" si="175"/>
        <v>63.051500000000004</v>
      </c>
      <c r="Y435" t="s">
        <v>45</v>
      </c>
      <c r="Z435" s="37">
        <f t="shared" si="176"/>
        <v>63.051500000000004</v>
      </c>
      <c r="AA435" t="s">
        <v>45</v>
      </c>
      <c r="AB435" s="37">
        <f t="shared" si="177"/>
        <v>63.051500000000004</v>
      </c>
      <c r="AC435" t="s">
        <v>45</v>
      </c>
      <c r="AD435" s="37">
        <f t="shared" si="178"/>
        <v>63.051500000000004</v>
      </c>
      <c r="AE435" t="s">
        <v>45</v>
      </c>
      <c r="AF435" s="37">
        <f t="shared" si="179"/>
        <v>64.378900000000002</v>
      </c>
      <c r="AG435" t="s">
        <v>45</v>
      </c>
      <c r="AH435" s="37">
        <f t="shared" si="180"/>
        <v>49.113800000000005</v>
      </c>
      <c r="AI435" t="s">
        <v>45</v>
      </c>
      <c r="AJ435" s="37">
        <f t="shared" si="181"/>
        <v>49.113800000000005</v>
      </c>
      <c r="AK435" t="s">
        <v>45</v>
      </c>
      <c r="AL435" s="37">
        <f t="shared" si="182"/>
        <v>49.113800000000005</v>
      </c>
      <c r="AM435" t="s">
        <v>45</v>
      </c>
      <c r="AN435" s="37">
        <f t="shared" si="196"/>
        <v>63.051500000000004</v>
      </c>
      <c r="AO435" t="s">
        <v>45</v>
      </c>
      <c r="AP435" s="37">
        <f t="shared" si="169"/>
        <v>63.051500000000004</v>
      </c>
      <c r="AQ435" t="s">
        <v>45</v>
      </c>
      <c r="AR435" s="37">
        <f t="shared" si="183"/>
        <v>49.113800000000005</v>
      </c>
      <c r="AS435" t="s">
        <v>45</v>
      </c>
      <c r="AT435" s="37">
        <f t="shared" si="184"/>
        <v>49.113800000000005</v>
      </c>
      <c r="AU435" t="s">
        <v>45</v>
      </c>
      <c r="AV435" s="37">
        <f t="shared" si="185"/>
        <v>63.051500000000004</v>
      </c>
      <c r="AW435" t="s">
        <v>45</v>
      </c>
      <c r="AX435" s="37">
        <f t="shared" si="186"/>
        <v>63.051500000000004</v>
      </c>
      <c r="AY435" t="s">
        <v>45</v>
      </c>
      <c r="AZ435" s="37">
        <f t="shared" si="187"/>
        <v>49.113800000000005</v>
      </c>
      <c r="BA435" t="s">
        <v>45</v>
      </c>
      <c r="BB435" s="37">
        <f t="shared" si="188"/>
        <v>35.176100000000005</v>
      </c>
      <c r="BC435" t="s">
        <v>45</v>
      </c>
      <c r="BD435" s="37">
        <f t="shared" si="189"/>
        <v>17.256200000000003</v>
      </c>
      <c r="BE435" t="s">
        <v>45</v>
      </c>
    </row>
    <row r="436" spans="1:57" x14ac:dyDescent="0.25">
      <c r="A436" s="63"/>
      <c r="B436" s="7" t="s">
        <v>425</v>
      </c>
      <c r="C436" s="4" t="s">
        <v>426</v>
      </c>
      <c r="D436" s="5">
        <v>807.11</v>
      </c>
      <c r="E436" s="37">
        <f t="shared" si="170"/>
        <v>645.68799999999999</v>
      </c>
      <c r="F436" s="37">
        <f t="shared" si="171"/>
        <v>209.8486</v>
      </c>
      <c r="G436" s="37">
        <f t="shared" si="172"/>
        <v>782.89670000000001</v>
      </c>
      <c r="H436" s="37">
        <f t="shared" si="173"/>
        <v>766.75450000000001</v>
      </c>
      <c r="I436" t="s">
        <v>44</v>
      </c>
      <c r="J436" s="37">
        <f t="shared" si="190"/>
        <v>807.11</v>
      </c>
      <c r="K436" t="s">
        <v>45</v>
      </c>
      <c r="L436" s="37">
        <f t="shared" si="191"/>
        <v>597.26139999999998</v>
      </c>
      <c r="M436" t="s">
        <v>45</v>
      </c>
      <c r="N436" s="37">
        <f t="shared" si="192"/>
        <v>726.399</v>
      </c>
      <c r="O436" t="s">
        <v>45</v>
      </c>
      <c r="P436" s="37">
        <f t="shared" si="193"/>
        <v>645.6880000000001</v>
      </c>
      <c r="Q436" t="s">
        <v>45</v>
      </c>
      <c r="R436" s="37">
        <f t="shared" si="194"/>
        <v>782.89670000000001</v>
      </c>
      <c r="S436" t="s">
        <v>45</v>
      </c>
      <c r="T436" s="37">
        <f t="shared" si="195"/>
        <v>782.89670000000001</v>
      </c>
      <c r="U436" t="s">
        <v>45</v>
      </c>
      <c r="V436" s="37">
        <f t="shared" si="174"/>
        <v>645.6880000000001</v>
      </c>
      <c r="W436" t="s">
        <v>45</v>
      </c>
      <c r="X436" s="37">
        <f t="shared" si="175"/>
        <v>766.75450000000001</v>
      </c>
      <c r="Y436" t="s">
        <v>45</v>
      </c>
      <c r="Z436" s="37">
        <f t="shared" si="176"/>
        <v>766.75450000000001</v>
      </c>
      <c r="AA436" t="s">
        <v>45</v>
      </c>
      <c r="AB436" s="37">
        <f t="shared" si="177"/>
        <v>766.75450000000001</v>
      </c>
      <c r="AC436" t="s">
        <v>45</v>
      </c>
      <c r="AD436" s="37">
        <f t="shared" si="178"/>
        <v>766.75450000000001</v>
      </c>
      <c r="AE436" t="s">
        <v>45</v>
      </c>
      <c r="AF436" s="37">
        <f t="shared" si="179"/>
        <v>782.89670000000001</v>
      </c>
      <c r="AG436" t="s">
        <v>45</v>
      </c>
      <c r="AH436" s="37">
        <f t="shared" si="180"/>
        <v>597.26139999999998</v>
      </c>
      <c r="AI436" t="s">
        <v>45</v>
      </c>
      <c r="AJ436" s="37">
        <f t="shared" si="181"/>
        <v>597.26139999999998</v>
      </c>
      <c r="AK436" t="s">
        <v>45</v>
      </c>
      <c r="AL436" s="37">
        <f t="shared" si="182"/>
        <v>597.26139999999998</v>
      </c>
      <c r="AM436" t="s">
        <v>45</v>
      </c>
      <c r="AN436" s="37">
        <f t="shared" si="196"/>
        <v>766.75450000000001</v>
      </c>
      <c r="AO436" t="s">
        <v>45</v>
      </c>
      <c r="AP436" s="37">
        <f t="shared" si="169"/>
        <v>766.75450000000001</v>
      </c>
      <c r="AQ436" t="s">
        <v>45</v>
      </c>
      <c r="AR436" s="37">
        <f t="shared" si="183"/>
        <v>597.26139999999998</v>
      </c>
      <c r="AS436" t="s">
        <v>45</v>
      </c>
      <c r="AT436" s="37">
        <f t="shared" si="184"/>
        <v>597.26139999999998</v>
      </c>
      <c r="AU436" t="s">
        <v>45</v>
      </c>
      <c r="AV436" s="37">
        <f t="shared" si="185"/>
        <v>766.75450000000001</v>
      </c>
      <c r="AW436" t="s">
        <v>45</v>
      </c>
      <c r="AX436" s="37">
        <f t="shared" si="186"/>
        <v>766.75450000000001</v>
      </c>
      <c r="AY436" t="s">
        <v>45</v>
      </c>
      <c r="AZ436" s="37">
        <f t="shared" si="187"/>
        <v>597.26139999999998</v>
      </c>
      <c r="BA436" t="s">
        <v>45</v>
      </c>
      <c r="BB436" s="37">
        <f t="shared" si="188"/>
        <v>427.76830000000001</v>
      </c>
      <c r="BC436" t="s">
        <v>45</v>
      </c>
      <c r="BD436" s="37">
        <f t="shared" si="189"/>
        <v>209.8486</v>
      </c>
      <c r="BE436" t="s">
        <v>45</v>
      </c>
    </row>
    <row r="437" spans="1:57" x14ac:dyDescent="0.25">
      <c r="A437" s="62" t="s">
        <v>571</v>
      </c>
      <c r="B437" s="7" t="s">
        <v>572</v>
      </c>
      <c r="C437" s="4">
        <v>71550</v>
      </c>
      <c r="D437" s="5">
        <v>1012.9</v>
      </c>
      <c r="E437" s="37">
        <f t="shared" si="170"/>
        <v>810.31999999999994</v>
      </c>
      <c r="F437" s="37">
        <f t="shared" si="171"/>
        <v>263.35399999999998</v>
      </c>
      <c r="G437" s="37">
        <f t="shared" si="172"/>
        <v>982.51299999999992</v>
      </c>
      <c r="H437" s="37">
        <f t="shared" si="173"/>
        <v>962.25499999999988</v>
      </c>
      <c r="I437" t="s">
        <v>44</v>
      </c>
      <c r="J437" s="37">
        <f t="shared" si="190"/>
        <v>1012.9</v>
      </c>
      <c r="K437" t="s">
        <v>45</v>
      </c>
      <c r="L437" s="37">
        <f t="shared" si="191"/>
        <v>749.54599999999994</v>
      </c>
      <c r="M437" t="s">
        <v>45</v>
      </c>
      <c r="N437" s="37">
        <f t="shared" si="192"/>
        <v>911.61</v>
      </c>
      <c r="O437" t="s">
        <v>45</v>
      </c>
      <c r="P437" s="37">
        <f t="shared" si="193"/>
        <v>810.32</v>
      </c>
      <c r="Q437" t="s">
        <v>45</v>
      </c>
      <c r="R437" s="37">
        <f t="shared" si="194"/>
        <v>982.51299999999992</v>
      </c>
      <c r="S437" t="s">
        <v>45</v>
      </c>
      <c r="T437" s="37">
        <f t="shared" si="195"/>
        <v>982.51299999999992</v>
      </c>
      <c r="U437" t="s">
        <v>45</v>
      </c>
      <c r="V437" s="37">
        <f t="shared" si="174"/>
        <v>810.32</v>
      </c>
      <c r="W437" t="s">
        <v>45</v>
      </c>
      <c r="X437" s="37">
        <f t="shared" si="175"/>
        <v>962.25499999999988</v>
      </c>
      <c r="Y437" t="s">
        <v>45</v>
      </c>
      <c r="Z437" s="37">
        <f t="shared" si="176"/>
        <v>962.25499999999988</v>
      </c>
      <c r="AA437" t="s">
        <v>45</v>
      </c>
      <c r="AB437" s="37">
        <f t="shared" si="177"/>
        <v>962.25499999999988</v>
      </c>
      <c r="AC437" t="s">
        <v>45</v>
      </c>
      <c r="AD437" s="37">
        <f t="shared" si="178"/>
        <v>962.25499999999988</v>
      </c>
      <c r="AE437" t="s">
        <v>45</v>
      </c>
      <c r="AF437" s="37">
        <f t="shared" si="179"/>
        <v>982.51299999999992</v>
      </c>
      <c r="AG437" t="s">
        <v>45</v>
      </c>
      <c r="AH437" s="37">
        <f t="shared" si="180"/>
        <v>749.54599999999994</v>
      </c>
      <c r="AI437" t="s">
        <v>45</v>
      </c>
      <c r="AJ437" s="37">
        <f t="shared" si="181"/>
        <v>749.54599999999994</v>
      </c>
      <c r="AK437" t="s">
        <v>45</v>
      </c>
      <c r="AL437" s="37">
        <f t="shared" si="182"/>
        <v>749.54599999999994</v>
      </c>
      <c r="AM437" t="s">
        <v>45</v>
      </c>
      <c r="AN437" s="37">
        <f t="shared" si="196"/>
        <v>962.25499999999988</v>
      </c>
      <c r="AO437" t="s">
        <v>45</v>
      </c>
      <c r="AP437" s="37">
        <f t="shared" si="169"/>
        <v>962.25499999999988</v>
      </c>
      <c r="AQ437" t="s">
        <v>45</v>
      </c>
      <c r="AR437" s="37">
        <f t="shared" si="183"/>
        <v>749.54599999999994</v>
      </c>
      <c r="AS437" t="s">
        <v>45</v>
      </c>
      <c r="AT437" s="37">
        <f t="shared" si="184"/>
        <v>749.54599999999994</v>
      </c>
      <c r="AU437" t="s">
        <v>45</v>
      </c>
      <c r="AV437" s="37">
        <f t="shared" si="185"/>
        <v>962.25499999999988</v>
      </c>
      <c r="AW437" t="s">
        <v>45</v>
      </c>
      <c r="AX437" s="37">
        <f t="shared" si="186"/>
        <v>962.25499999999988</v>
      </c>
      <c r="AY437" t="s">
        <v>45</v>
      </c>
      <c r="AZ437" s="37">
        <f t="shared" si="187"/>
        <v>749.54599999999994</v>
      </c>
      <c r="BA437" t="s">
        <v>45</v>
      </c>
      <c r="BB437" s="37">
        <f t="shared" si="188"/>
        <v>536.83699999999999</v>
      </c>
      <c r="BC437" t="s">
        <v>45</v>
      </c>
      <c r="BD437" s="37">
        <f t="shared" si="189"/>
        <v>263.35399999999998</v>
      </c>
      <c r="BE437" t="s">
        <v>45</v>
      </c>
    </row>
    <row r="438" spans="1:57" x14ac:dyDescent="0.25">
      <c r="A438" s="63"/>
      <c r="B438" s="7" t="s">
        <v>573</v>
      </c>
      <c r="C438" s="4" t="s">
        <v>574</v>
      </c>
      <c r="D438" s="5">
        <v>252.19</v>
      </c>
      <c r="E438" s="37">
        <f t="shared" si="170"/>
        <v>201.75200000000001</v>
      </c>
      <c r="F438" s="37">
        <f t="shared" si="171"/>
        <v>65.569400000000002</v>
      </c>
      <c r="G438" s="37">
        <f t="shared" si="172"/>
        <v>244.62430000000001</v>
      </c>
      <c r="H438" s="37">
        <f t="shared" si="173"/>
        <v>239.5805</v>
      </c>
      <c r="I438" t="s">
        <v>44</v>
      </c>
      <c r="J438" s="37">
        <v>121.31</v>
      </c>
      <c r="K438" t="s">
        <v>365</v>
      </c>
      <c r="L438" s="37">
        <f>D438*0.74</f>
        <v>186.6206</v>
      </c>
      <c r="M438" t="s">
        <v>44</v>
      </c>
      <c r="N438" s="37">
        <v>121.31</v>
      </c>
      <c r="O438" t="s">
        <v>365</v>
      </c>
      <c r="P438" s="37">
        <v>121.31</v>
      </c>
      <c r="Q438" t="s">
        <v>365</v>
      </c>
      <c r="R438" s="37">
        <v>121.31</v>
      </c>
      <c r="S438" t="s">
        <v>365</v>
      </c>
      <c r="T438" s="37">
        <v>121.31</v>
      </c>
      <c r="U438" t="s">
        <v>365</v>
      </c>
      <c r="V438" s="37">
        <f t="shared" si="174"/>
        <v>201.75200000000001</v>
      </c>
      <c r="W438" t="s">
        <v>45</v>
      </c>
      <c r="X438" s="37">
        <f t="shared" si="175"/>
        <v>239.5805</v>
      </c>
      <c r="Y438" t="s">
        <v>45</v>
      </c>
      <c r="Z438" s="37">
        <f t="shared" si="176"/>
        <v>239.5805</v>
      </c>
      <c r="AA438" t="s">
        <v>45</v>
      </c>
      <c r="AB438" s="37">
        <f t="shared" si="177"/>
        <v>239.5805</v>
      </c>
      <c r="AC438" t="s">
        <v>45</v>
      </c>
      <c r="AD438" s="37">
        <f t="shared" si="178"/>
        <v>239.5805</v>
      </c>
      <c r="AE438" t="s">
        <v>45</v>
      </c>
      <c r="AF438" s="37">
        <f t="shared" si="179"/>
        <v>244.62430000000001</v>
      </c>
      <c r="AG438" t="s">
        <v>45</v>
      </c>
      <c r="AH438" s="37">
        <f t="shared" si="180"/>
        <v>186.6206</v>
      </c>
      <c r="AI438" t="s">
        <v>45</v>
      </c>
      <c r="AJ438" s="37">
        <f t="shared" si="181"/>
        <v>186.6206</v>
      </c>
      <c r="AK438" t="s">
        <v>45</v>
      </c>
      <c r="AL438" s="37">
        <f t="shared" si="182"/>
        <v>186.6206</v>
      </c>
      <c r="AM438" t="s">
        <v>45</v>
      </c>
      <c r="AN438" s="37">
        <f t="shared" si="196"/>
        <v>239.5805</v>
      </c>
      <c r="AO438" t="s">
        <v>45</v>
      </c>
      <c r="AP438" s="37">
        <f t="shared" si="169"/>
        <v>239.5805</v>
      </c>
      <c r="AQ438" t="s">
        <v>45</v>
      </c>
      <c r="AR438" s="37">
        <f t="shared" si="183"/>
        <v>186.6206</v>
      </c>
      <c r="AS438" t="s">
        <v>45</v>
      </c>
      <c r="AT438" s="37">
        <f t="shared" si="184"/>
        <v>186.6206</v>
      </c>
      <c r="AU438" t="s">
        <v>45</v>
      </c>
      <c r="AV438" s="37">
        <f t="shared" si="185"/>
        <v>239.5805</v>
      </c>
      <c r="AW438" t="s">
        <v>45</v>
      </c>
      <c r="AX438" s="37">
        <f t="shared" si="186"/>
        <v>239.5805</v>
      </c>
      <c r="AY438" t="s">
        <v>45</v>
      </c>
      <c r="AZ438" s="37">
        <f t="shared" si="187"/>
        <v>186.6206</v>
      </c>
      <c r="BA438" t="s">
        <v>45</v>
      </c>
      <c r="BB438" s="37">
        <f t="shared" si="188"/>
        <v>133.66069999999999</v>
      </c>
      <c r="BC438" t="s">
        <v>45</v>
      </c>
      <c r="BD438" s="37">
        <f t="shared" si="189"/>
        <v>65.569400000000002</v>
      </c>
      <c r="BE438" t="s">
        <v>45</v>
      </c>
    </row>
    <row r="439" spans="1:57" x14ac:dyDescent="0.25">
      <c r="A439" s="62" t="s">
        <v>575</v>
      </c>
      <c r="B439" s="7" t="s">
        <v>576</v>
      </c>
      <c r="C439" s="4">
        <v>71551</v>
      </c>
      <c r="D439" s="5">
        <v>1511.07</v>
      </c>
      <c r="E439" s="37">
        <f t="shared" si="170"/>
        <v>1208.856</v>
      </c>
      <c r="F439" s="37">
        <f t="shared" si="171"/>
        <v>392.87819999999999</v>
      </c>
      <c r="G439" s="37">
        <f t="shared" si="172"/>
        <v>1465.7378999999999</v>
      </c>
      <c r="H439" s="37">
        <f t="shared" si="173"/>
        <v>1435.5165</v>
      </c>
      <c r="I439" t="s">
        <v>44</v>
      </c>
      <c r="J439" s="37">
        <f t="shared" si="190"/>
        <v>1511.07</v>
      </c>
      <c r="K439" t="s">
        <v>45</v>
      </c>
      <c r="L439" s="37">
        <f t="shared" si="191"/>
        <v>1118.1917999999998</v>
      </c>
      <c r="M439" t="s">
        <v>45</v>
      </c>
      <c r="N439" s="37">
        <f t="shared" si="192"/>
        <v>1359.963</v>
      </c>
      <c r="O439" t="s">
        <v>45</v>
      </c>
      <c r="P439" s="37">
        <f t="shared" si="193"/>
        <v>1208.856</v>
      </c>
      <c r="Q439" t="s">
        <v>45</v>
      </c>
      <c r="R439" s="37">
        <f t="shared" si="194"/>
        <v>1465.7378999999999</v>
      </c>
      <c r="S439" t="s">
        <v>45</v>
      </c>
      <c r="T439" s="37">
        <f t="shared" si="195"/>
        <v>1465.7378999999999</v>
      </c>
      <c r="U439" t="s">
        <v>45</v>
      </c>
      <c r="V439" s="37">
        <f t="shared" si="174"/>
        <v>1208.856</v>
      </c>
      <c r="W439" t="s">
        <v>45</v>
      </c>
      <c r="X439" s="37">
        <f t="shared" si="175"/>
        <v>1435.5165</v>
      </c>
      <c r="Y439" t="s">
        <v>45</v>
      </c>
      <c r="Z439" s="37">
        <f t="shared" si="176"/>
        <v>1435.5165</v>
      </c>
      <c r="AA439" t="s">
        <v>45</v>
      </c>
      <c r="AB439" s="37">
        <f t="shared" si="177"/>
        <v>1435.5165</v>
      </c>
      <c r="AC439" t="s">
        <v>45</v>
      </c>
      <c r="AD439" s="37">
        <f t="shared" si="178"/>
        <v>1435.5165</v>
      </c>
      <c r="AE439" t="s">
        <v>45</v>
      </c>
      <c r="AF439" s="37">
        <f t="shared" si="179"/>
        <v>1465.7378999999999</v>
      </c>
      <c r="AG439" t="s">
        <v>45</v>
      </c>
      <c r="AH439" s="37">
        <f t="shared" si="180"/>
        <v>1118.1917999999998</v>
      </c>
      <c r="AI439" t="s">
        <v>45</v>
      </c>
      <c r="AJ439" s="37">
        <f t="shared" si="181"/>
        <v>1118.1917999999998</v>
      </c>
      <c r="AK439" t="s">
        <v>45</v>
      </c>
      <c r="AL439" s="37">
        <f t="shared" si="182"/>
        <v>1118.1917999999998</v>
      </c>
      <c r="AM439" t="s">
        <v>45</v>
      </c>
      <c r="AN439" s="37">
        <f t="shared" si="196"/>
        <v>1435.5165</v>
      </c>
      <c r="AO439" t="s">
        <v>45</v>
      </c>
      <c r="AP439" s="37">
        <f t="shared" si="169"/>
        <v>1435.5165</v>
      </c>
      <c r="AQ439" t="s">
        <v>45</v>
      </c>
      <c r="AR439" s="37">
        <f t="shared" si="183"/>
        <v>1118.1917999999998</v>
      </c>
      <c r="AS439" t="s">
        <v>45</v>
      </c>
      <c r="AT439" s="37">
        <f t="shared" si="184"/>
        <v>1118.1917999999998</v>
      </c>
      <c r="AU439" t="s">
        <v>45</v>
      </c>
      <c r="AV439" s="37">
        <f t="shared" si="185"/>
        <v>1435.5165</v>
      </c>
      <c r="AW439" t="s">
        <v>45</v>
      </c>
      <c r="AX439" s="37">
        <f t="shared" si="186"/>
        <v>1435.5165</v>
      </c>
      <c r="AY439" t="s">
        <v>45</v>
      </c>
      <c r="AZ439" s="37">
        <f t="shared" si="187"/>
        <v>1118.1917999999998</v>
      </c>
      <c r="BA439" t="s">
        <v>45</v>
      </c>
      <c r="BB439" s="37">
        <f t="shared" si="188"/>
        <v>800.86710000000005</v>
      </c>
      <c r="BC439" t="s">
        <v>45</v>
      </c>
      <c r="BD439" s="37">
        <f t="shared" si="189"/>
        <v>392.87819999999999</v>
      </c>
      <c r="BE439" t="s">
        <v>45</v>
      </c>
    </row>
    <row r="440" spans="1:57" x14ac:dyDescent="0.25">
      <c r="A440" s="71"/>
      <c r="B440" s="7" t="s">
        <v>577</v>
      </c>
      <c r="C440" s="4" t="s">
        <v>578</v>
      </c>
      <c r="D440" s="5">
        <v>300.07</v>
      </c>
      <c r="E440" s="37">
        <f t="shared" si="170"/>
        <v>240.05599999999998</v>
      </c>
      <c r="F440" s="37">
        <f t="shared" si="171"/>
        <v>78.018200000000007</v>
      </c>
      <c r="G440" s="37">
        <f t="shared" si="172"/>
        <v>291.06790000000001</v>
      </c>
      <c r="H440" s="37">
        <f t="shared" si="173"/>
        <v>285.06649999999996</v>
      </c>
      <c r="I440" t="s">
        <v>44</v>
      </c>
      <c r="J440" s="37">
        <v>142.88</v>
      </c>
      <c r="K440" t="s">
        <v>365</v>
      </c>
      <c r="L440" s="37">
        <f>D440*0.74</f>
        <v>222.05179999999999</v>
      </c>
      <c r="M440" t="s">
        <v>44</v>
      </c>
      <c r="N440" s="37">
        <v>142.88</v>
      </c>
      <c r="O440" t="s">
        <v>365</v>
      </c>
      <c r="P440" s="37">
        <v>142.88</v>
      </c>
      <c r="Q440" t="s">
        <v>365</v>
      </c>
      <c r="R440" s="37">
        <v>142.88</v>
      </c>
      <c r="S440" t="s">
        <v>365</v>
      </c>
      <c r="T440" s="37">
        <v>142.88</v>
      </c>
      <c r="U440" t="s">
        <v>365</v>
      </c>
      <c r="V440" s="37">
        <f t="shared" si="174"/>
        <v>240.05600000000001</v>
      </c>
      <c r="W440" t="s">
        <v>45</v>
      </c>
      <c r="X440" s="37">
        <f t="shared" si="175"/>
        <v>285.06649999999996</v>
      </c>
      <c r="Y440" t="s">
        <v>45</v>
      </c>
      <c r="Z440" s="37">
        <f t="shared" si="176"/>
        <v>285.06649999999996</v>
      </c>
      <c r="AA440" t="s">
        <v>45</v>
      </c>
      <c r="AB440" s="37">
        <f t="shared" si="177"/>
        <v>285.06649999999996</v>
      </c>
      <c r="AC440" t="s">
        <v>45</v>
      </c>
      <c r="AD440" s="37">
        <f t="shared" si="178"/>
        <v>285.06649999999996</v>
      </c>
      <c r="AE440" t="s">
        <v>45</v>
      </c>
      <c r="AF440" s="37">
        <f t="shared" si="179"/>
        <v>291.06790000000001</v>
      </c>
      <c r="AG440" t="s">
        <v>45</v>
      </c>
      <c r="AH440" s="37">
        <f t="shared" si="180"/>
        <v>222.05179999999999</v>
      </c>
      <c r="AI440" t="s">
        <v>45</v>
      </c>
      <c r="AJ440" s="37">
        <f t="shared" si="181"/>
        <v>222.05179999999999</v>
      </c>
      <c r="AK440" t="s">
        <v>45</v>
      </c>
      <c r="AL440" s="37">
        <f t="shared" si="182"/>
        <v>222.05179999999999</v>
      </c>
      <c r="AM440" t="s">
        <v>45</v>
      </c>
      <c r="AN440" s="37">
        <f t="shared" si="196"/>
        <v>285.06649999999996</v>
      </c>
      <c r="AO440" t="s">
        <v>45</v>
      </c>
      <c r="AP440" s="37">
        <f t="shared" si="169"/>
        <v>285.06649999999996</v>
      </c>
      <c r="AQ440" t="s">
        <v>45</v>
      </c>
      <c r="AR440" s="37">
        <f t="shared" si="183"/>
        <v>222.05179999999999</v>
      </c>
      <c r="AS440" t="s">
        <v>45</v>
      </c>
      <c r="AT440" s="37">
        <f t="shared" si="184"/>
        <v>222.05179999999999</v>
      </c>
      <c r="AU440" t="s">
        <v>45</v>
      </c>
      <c r="AV440" s="37">
        <f t="shared" si="185"/>
        <v>285.06649999999996</v>
      </c>
      <c r="AW440" t="s">
        <v>45</v>
      </c>
      <c r="AX440" s="37">
        <f t="shared" si="186"/>
        <v>285.06649999999996</v>
      </c>
      <c r="AY440" t="s">
        <v>45</v>
      </c>
      <c r="AZ440" s="37">
        <f t="shared" si="187"/>
        <v>222.05179999999999</v>
      </c>
      <c r="BA440" t="s">
        <v>45</v>
      </c>
      <c r="BB440" s="37">
        <f t="shared" si="188"/>
        <v>159.03710000000001</v>
      </c>
      <c r="BC440" t="s">
        <v>45</v>
      </c>
      <c r="BD440" s="37">
        <f t="shared" si="189"/>
        <v>78.018200000000007</v>
      </c>
      <c r="BE440" t="s">
        <v>45</v>
      </c>
    </row>
    <row r="441" spans="1:57" x14ac:dyDescent="0.25">
      <c r="A441" s="71"/>
      <c r="B441" s="7" t="s">
        <v>424</v>
      </c>
      <c r="C441" s="4"/>
      <c r="D441" s="5">
        <v>25.3</v>
      </c>
      <c r="E441" s="37">
        <f t="shared" si="170"/>
        <v>20.240000000000002</v>
      </c>
      <c r="F441" s="37">
        <f t="shared" si="171"/>
        <v>6.5780000000000003</v>
      </c>
      <c r="G441" s="37">
        <f t="shared" si="172"/>
        <v>24.541</v>
      </c>
      <c r="H441" s="37">
        <f t="shared" si="173"/>
        <v>24.035</v>
      </c>
      <c r="I441" t="s">
        <v>44</v>
      </c>
      <c r="J441" s="37">
        <f t="shared" si="190"/>
        <v>25.3</v>
      </c>
      <c r="K441" t="s">
        <v>45</v>
      </c>
      <c r="L441" s="37">
        <f t="shared" si="191"/>
        <v>18.722000000000001</v>
      </c>
      <c r="M441" t="s">
        <v>45</v>
      </c>
      <c r="N441" s="37">
        <f t="shared" si="192"/>
        <v>22.77</v>
      </c>
      <c r="O441" t="s">
        <v>45</v>
      </c>
      <c r="P441" s="37">
        <f t="shared" si="193"/>
        <v>20.240000000000002</v>
      </c>
      <c r="Q441" t="s">
        <v>45</v>
      </c>
      <c r="R441" s="37">
        <f t="shared" si="194"/>
        <v>24.541</v>
      </c>
      <c r="S441" t="s">
        <v>45</v>
      </c>
      <c r="T441" s="37">
        <f t="shared" si="195"/>
        <v>24.541</v>
      </c>
      <c r="U441" t="s">
        <v>45</v>
      </c>
      <c r="V441" s="37">
        <f t="shared" si="174"/>
        <v>20.240000000000002</v>
      </c>
      <c r="W441" t="s">
        <v>45</v>
      </c>
      <c r="X441" s="37">
        <f t="shared" si="175"/>
        <v>24.035</v>
      </c>
      <c r="Y441" t="s">
        <v>45</v>
      </c>
      <c r="Z441" s="37">
        <f t="shared" si="176"/>
        <v>24.035</v>
      </c>
      <c r="AA441" t="s">
        <v>45</v>
      </c>
      <c r="AB441" s="37">
        <f t="shared" si="177"/>
        <v>24.035</v>
      </c>
      <c r="AC441" t="s">
        <v>45</v>
      </c>
      <c r="AD441" s="37">
        <f t="shared" si="178"/>
        <v>24.035</v>
      </c>
      <c r="AE441" t="s">
        <v>45</v>
      </c>
      <c r="AF441" s="37">
        <f t="shared" si="179"/>
        <v>24.541</v>
      </c>
      <c r="AG441" t="s">
        <v>45</v>
      </c>
      <c r="AH441" s="37">
        <f t="shared" si="180"/>
        <v>18.722000000000001</v>
      </c>
      <c r="AI441" t="s">
        <v>45</v>
      </c>
      <c r="AJ441" s="37">
        <f t="shared" si="181"/>
        <v>18.722000000000001</v>
      </c>
      <c r="AK441" t="s">
        <v>45</v>
      </c>
      <c r="AL441" s="37">
        <f t="shared" si="182"/>
        <v>18.722000000000001</v>
      </c>
      <c r="AM441" t="s">
        <v>45</v>
      </c>
      <c r="AN441" s="37">
        <f t="shared" si="196"/>
        <v>24.035</v>
      </c>
      <c r="AO441" t="s">
        <v>45</v>
      </c>
      <c r="AP441" s="37">
        <f t="shared" si="169"/>
        <v>24.035</v>
      </c>
      <c r="AQ441" t="s">
        <v>45</v>
      </c>
      <c r="AR441" s="37">
        <f t="shared" si="183"/>
        <v>18.722000000000001</v>
      </c>
      <c r="AS441" t="s">
        <v>45</v>
      </c>
      <c r="AT441" s="37">
        <f t="shared" si="184"/>
        <v>18.722000000000001</v>
      </c>
      <c r="AU441" t="s">
        <v>45</v>
      </c>
      <c r="AV441" s="37">
        <f t="shared" si="185"/>
        <v>24.035</v>
      </c>
      <c r="AW441" t="s">
        <v>45</v>
      </c>
      <c r="AX441" s="37">
        <f t="shared" si="186"/>
        <v>24.035</v>
      </c>
      <c r="AY441" t="s">
        <v>45</v>
      </c>
      <c r="AZ441" s="37">
        <f t="shared" si="187"/>
        <v>18.722000000000001</v>
      </c>
      <c r="BA441" t="s">
        <v>45</v>
      </c>
      <c r="BB441" s="37">
        <f t="shared" si="188"/>
        <v>13.409000000000001</v>
      </c>
      <c r="BC441" t="s">
        <v>45</v>
      </c>
      <c r="BD441" s="37">
        <f t="shared" si="189"/>
        <v>6.5780000000000003</v>
      </c>
      <c r="BE441" t="s">
        <v>45</v>
      </c>
    </row>
    <row r="442" spans="1:57" x14ac:dyDescent="0.25">
      <c r="A442" s="63"/>
      <c r="B442" s="7" t="s">
        <v>425</v>
      </c>
      <c r="C442" s="4" t="s">
        <v>483</v>
      </c>
      <c r="D442" s="5">
        <v>246.49</v>
      </c>
      <c r="E442" s="37">
        <f t="shared" si="170"/>
        <v>197.19200000000001</v>
      </c>
      <c r="F442" s="37">
        <f t="shared" si="171"/>
        <v>64.087400000000002</v>
      </c>
      <c r="G442" s="37">
        <f t="shared" si="172"/>
        <v>239.09530000000001</v>
      </c>
      <c r="H442" s="37">
        <f t="shared" si="173"/>
        <v>234.16550000000001</v>
      </c>
      <c r="I442" t="s">
        <v>44</v>
      </c>
      <c r="J442" s="37">
        <f t="shared" si="190"/>
        <v>246.49</v>
      </c>
      <c r="K442" t="s">
        <v>45</v>
      </c>
      <c r="L442" s="37">
        <f t="shared" si="191"/>
        <v>182.40260000000001</v>
      </c>
      <c r="M442" t="s">
        <v>45</v>
      </c>
      <c r="N442" s="37">
        <f t="shared" si="192"/>
        <v>221.84100000000001</v>
      </c>
      <c r="O442" t="s">
        <v>45</v>
      </c>
      <c r="P442" s="37">
        <f t="shared" si="193"/>
        <v>197.19200000000001</v>
      </c>
      <c r="Q442" t="s">
        <v>45</v>
      </c>
      <c r="R442" s="37">
        <f t="shared" si="194"/>
        <v>239.09530000000001</v>
      </c>
      <c r="S442" t="s">
        <v>45</v>
      </c>
      <c r="T442" s="37">
        <f t="shared" si="195"/>
        <v>239.09530000000001</v>
      </c>
      <c r="U442" t="s">
        <v>45</v>
      </c>
      <c r="V442" s="37">
        <f t="shared" si="174"/>
        <v>197.19200000000001</v>
      </c>
      <c r="W442" t="s">
        <v>45</v>
      </c>
      <c r="X442" s="37">
        <f t="shared" si="175"/>
        <v>234.16550000000001</v>
      </c>
      <c r="Y442" t="s">
        <v>45</v>
      </c>
      <c r="Z442" s="37">
        <f t="shared" si="176"/>
        <v>234.16550000000001</v>
      </c>
      <c r="AA442" t="s">
        <v>45</v>
      </c>
      <c r="AB442" s="37">
        <f t="shared" si="177"/>
        <v>234.16550000000001</v>
      </c>
      <c r="AC442" t="s">
        <v>45</v>
      </c>
      <c r="AD442" s="37">
        <f t="shared" si="178"/>
        <v>234.16550000000001</v>
      </c>
      <c r="AE442" t="s">
        <v>45</v>
      </c>
      <c r="AF442" s="37">
        <f t="shared" si="179"/>
        <v>239.09530000000001</v>
      </c>
      <c r="AG442" t="s">
        <v>45</v>
      </c>
      <c r="AH442" s="37">
        <f t="shared" si="180"/>
        <v>182.40260000000001</v>
      </c>
      <c r="AI442" t="s">
        <v>45</v>
      </c>
      <c r="AJ442" s="37">
        <f t="shared" si="181"/>
        <v>182.40260000000001</v>
      </c>
      <c r="AK442" t="s">
        <v>45</v>
      </c>
      <c r="AL442" s="37">
        <f t="shared" si="182"/>
        <v>182.40260000000001</v>
      </c>
      <c r="AM442" t="s">
        <v>45</v>
      </c>
      <c r="AN442" s="37">
        <f t="shared" si="196"/>
        <v>234.16550000000001</v>
      </c>
      <c r="AO442" t="s">
        <v>45</v>
      </c>
      <c r="AP442" s="37">
        <f t="shared" si="169"/>
        <v>234.16550000000001</v>
      </c>
      <c r="AQ442" t="s">
        <v>45</v>
      </c>
      <c r="AR442" s="37">
        <f t="shared" si="183"/>
        <v>182.40260000000001</v>
      </c>
      <c r="AS442" t="s">
        <v>45</v>
      </c>
      <c r="AT442" s="37">
        <f t="shared" si="184"/>
        <v>182.40260000000001</v>
      </c>
      <c r="AU442" t="s">
        <v>45</v>
      </c>
      <c r="AV442" s="37">
        <f t="shared" si="185"/>
        <v>234.16550000000001</v>
      </c>
      <c r="AW442" t="s">
        <v>45</v>
      </c>
      <c r="AX442" s="37">
        <f t="shared" si="186"/>
        <v>234.16550000000001</v>
      </c>
      <c r="AY442" t="s">
        <v>45</v>
      </c>
      <c r="AZ442" s="37">
        <f t="shared" si="187"/>
        <v>182.40260000000001</v>
      </c>
      <c r="BA442" t="s">
        <v>45</v>
      </c>
      <c r="BB442" s="37">
        <f t="shared" si="188"/>
        <v>130.6397</v>
      </c>
      <c r="BC442" t="s">
        <v>45</v>
      </c>
      <c r="BD442" s="37">
        <f t="shared" si="189"/>
        <v>64.087400000000002</v>
      </c>
      <c r="BE442" t="s">
        <v>45</v>
      </c>
    </row>
    <row r="443" spans="1:57" x14ac:dyDescent="0.25">
      <c r="A443" s="62" t="s">
        <v>579</v>
      </c>
      <c r="B443" s="7" t="s">
        <v>580</v>
      </c>
      <c r="C443" s="4">
        <v>71552</v>
      </c>
      <c r="D443" s="5">
        <v>1667.49</v>
      </c>
      <c r="E443" s="37">
        <f t="shared" si="170"/>
        <v>1333.992</v>
      </c>
      <c r="F443" s="37">
        <f t="shared" si="171"/>
        <v>433.54740000000004</v>
      </c>
      <c r="G443" s="37">
        <f t="shared" si="172"/>
        <v>1617.4653000000001</v>
      </c>
      <c r="H443" s="37">
        <f t="shared" si="173"/>
        <v>1584.1154999999999</v>
      </c>
      <c r="I443" t="s">
        <v>44</v>
      </c>
      <c r="J443" s="37">
        <f t="shared" si="190"/>
        <v>1667.49</v>
      </c>
      <c r="K443" t="s">
        <v>45</v>
      </c>
      <c r="L443" s="37">
        <f t="shared" si="191"/>
        <v>1233.9426000000001</v>
      </c>
      <c r="M443" t="s">
        <v>45</v>
      </c>
      <c r="N443" s="37">
        <f t="shared" si="192"/>
        <v>1500.741</v>
      </c>
      <c r="O443" t="s">
        <v>45</v>
      </c>
      <c r="P443" s="37">
        <f t="shared" si="193"/>
        <v>1333.9920000000002</v>
      </c>
      <c r="Q443" t="s">
        <v>45</v>
      </c>
      <c r="R443" s="37">
        <f t="shared" si="194"/>
        <v>1617.4653000000001</v>
      </c>
      <c r="S443" t="s">
        <v>45</v>
      </c>
      <c r="T443" s="37">
        <f t="shared" si="195"/>
        <v>1617.4653000000001</v>
      </c>
      <c r="U443" t="s">
        <v>45</v>
      </c>
      <c r="V443" s="37">
        <f t="shared" si="174"/>
        <v>1333.9920000000002</v>
      </c>
      <c r="W443" t="s">
        <v>45</v>
      </c>
      <c r="X443" s="37">
        <f t="shared" si="175"/>
        <v>1584.1154999999999</v>
      </c>
      <c r="Y443" t="s">
        <v>45</v>
      </c>
      <c r="Z443" s="37">
        <f t="shared" si="176"/>
        <v>1584.1154999999999</v>
      </c>
      <c r="AA443" t="s">
        <v>45</v>
      </c>
      <c r="AB443" s="37">
        <f t="shared" si="177"/>
        <v>1584.1154999999999</v>
      </c>
      <c r="AC443" t="s">
        <v>45</v>
      </c>
      <c r="AD443" s="37">
        <f t="shared" si="178"/>
        <v>1584.1154999999999</v>
      </c>
      <c r="AE443" t="s">
        <v>45</v>
      </c>
      <c r="AF443" s="37">
        <f t="shared" si="179"/>
        <v>1617.4653000000001</v>
      </c>
      <c r="AG443" t="s">
        <v>45</v>
      </c>
      <c r="AH443" s="37">
        <f t="shared" si="180"/>
        <v>1233.9426000000001</v>
      </c>
      <c r="AI443" t="s">
        <v>45</v>
      </c>
      <c r="AJ443" s="37">
        <f t="shared" si="181"/>
        <v>1233.9426000000001</v>
      </c>
      <c r="AK443" t="s">
        <v>45</v>
      </c>
      <c r="AL443" s="37">
        <f t="shared" si="182"/>
        <v>1233.9426000000001</v>
      </c>
      <c r="AM443" t="s">
        <v>45</v>
      </c>
      <c r="AN443" s="37">
        <f t="shared" si="196"/>
        <v>1584.1154999999999</v>
      </c>
      <c r="AO443" t="s">
        <v>45</v>
      </c>
      <c r="AP443" s="37">
        <f t="shared" si="169"/>
        <v>1584.1154999999999</v>
      </c>
      <c r="AQ443" t="s">
        <v>45</v>
      </c>
      <c r="AR443" s="37">
        <f t="shared" si="183"/>
        <v>1233.9426000000001</v>
      </c>
      <c r="AS443" t="s">
        <v>45</v>
      </c>
      <c r="AT443" s="37">
        <f t="shared" si="184"/>
        <v>1233.9426000000001</v>
      </c>
      <c r="AU443" t="s">
        <v>45</v>
      </c>
      <c r="AV443" s="37">
        <f t="shared" si="185"/>
        <v>1584.1154999999999</v>
      </c>
      <c r="AW443" t="s">
        <v>45</v>
      </c>
      <c r="AX443" s="37">
        <f t="shared" si="186"/>
        <v>1584.1154999999999</v>
      </c>
      <c r="AY443" t="s">
        <v>45</v>
      </c>
      <c r="AZ443" s="37">
        <f t="shared" si="187"/>
        <v>1233.9426000000001</v>
      </c>
      <c r="BA443" t="s">
        <v>45</v>
      </c>
      <c r="BB443" s="37">
        <f t="shared" si="188"/>
        <v>883.76970000000006</v>
      </c>
      <c r="BC443" t="s">
        <v>45</v>
      </c>
      <c r="BD443" s="37">
        <f t="shared" si="189"/>
        <v>433.54740000000004</v>
      </c>
      <c r="BE443" t="s">
        <v>45</v>
      </c>
    </row>
    <row r="444" spans="1:57" x14ac:dyDescent="0.25">
      <c r="A444" s="71"/>
      <c r="B444" s="7" t="s">
        <v>581</v>
      </c>
      <c r="C444" s="4" t="s">
        <v>582</v>
      </c>
      <c r="D444" s="5">
        <v>391.51</v>
      </c>
      <c r="E444" s="37">
        <f t="shared" si="170"/>
        <v>313.20799999999997</v>
      </c>
      <c r="F444" s="37">
        <f t="shared" si="171"/>
        <v>101.79260000000001</v>
      </c>
      <c r="G444" s="37">
        <f t="shared" si="172"/>
        <v>379.7647</v>
      </c>
      <c r="H444" s="37">
        <f t="shared" si="173"/>
        <v>371.93449999999996</v>
      </c>
      <c r="I444" t="s">
        <v>44</v>
      </c>
      <c r="J444" s="37">
        <v>185.46</v>
      </c>
      <c r="K444" t="s">
        <v>365</v>
      </c>
      <c r="L444" s="37">
        <f>D444*0.74</f>
        <v>289.7174</v>
      </c>
      <c r="M444" t="s">
        <v>44</v>
      </c>
      <c r="N444" s="37">
        <v>185.46</v>
      </c>
      <c r="O444" t="s">
        <v>365</v>
      </c>
      <c r="P444" s="37">
        <v>185.46</v>
      </c>
      <c r="Q444" t="s">
        <v>365</v>
      </c>
      <c r="R444" s="37">
        <v>185.46</v>
      </c>
      <c r="S444" t="s">
        <v>365</v>
      </c>
      <c r="T444" s="37">
        <v>185.46</v>
      </c>
      <c r="U444" t="s">
        <v>365</v>
      </c>
      <c r="V444" s="37">
        <f t="shared" si="174"/>
        <v>313.20800000000003</v>
      </c>
      <c r="W444" t="s">
        <v>45</v>
      </c>
      <c r="X444" s="37">
        <f t="shared" si="175"/>
        <v>371.93449999999996</v>
      </c>
      <c r="Y444" t="s">
        <v>45</v>
      </c>
      <c r="Z444" s="37">
        <f t="shared" si="176"/>
        <v>371.93449999999996</v>
      </c>
      <c r="AA444" t="s">
        <v>45</v>
      </c>
      <c r="AB444" s="37">
        <f t="shared" si="177"/>
        <v>371.93449999999996</v>
      </c>
      <c r="AC444" t="s">
        <v>45</v>
      </c>
      <c r="AD444" s="37">
        <f t="shared" si="178"/>
        <v>371.93449999999996</v>
      </c>
      <c r="AE444" t="s">
        <v>45</v>
      </c>
      <c r="AF444" s="37">
        <f t="shared" si="179"/>
        <v>379.7647</v>
      </c>
      <c r="AG444" t="s">
        <v>45</v>
      </c>
      <c r="AH444" s="37">
        <f t="shared" si="180"/>
        <v>289.7174</v>
      </c>
      <c r="AI444" t="s">
        <v>45</v>
      </c>
      <c r="AJ444" s="37">
        <f t="shared" si="181"/>
        <v>289.7174</v>
      </c>
      <c r="AK444" t="s">
        <v>45</v>
      </c>
      <c r="AL444" s="37">
        <f t="shared" si="182"/>
        <v>289.7174</v>
      </c>
      <c r="AM444" t="s">
        <v>45</v>
      </c>
      <c r="AN444" s="37">
        <f t="shared" si="196"/>
        <v>371.93449999999996</v>
      </c>
      <c r="AO444" t="s">
        <v>45</v>
      </c>
      <c r="AP444" s="37">
        <f t="shared" si="169"/>
        <v>371.93449999999996</v>
      </c>
      <c r="AQ444" t="s">
        <v>45</v>
      </c>
      <c r="AR444" s="37">
        <f t="shared" si="183"/>
        <v>289.7174</v>
      </c>
      <c r="AS444" t="s">
        <v>45</v>
      </c>
      <c r="AT444" s="37">
        <f t="shared" si="184"/>
        <v>289.7174</v>
      </c>
      <c r="AU444" t="s">
        <v>45</v>
      </c>
      <c r="AV444" s="37">
        <f t="shared" si="185"/>
        <v>371.93449999999996</v>
      </c>
      <c r="AW444" t="s">
        <v>45</v>
      </c>
      <c r="AX444" s="37">
        <f t="shared" si="186"/>
        <v>371.93449999999996</v>
      </c>
      <c r="AY444" t="s">
        <v>45</v>
      </c>
      <c r="AZ444" s="37">
        <f t="shared" si="187"/>
        <v>289.7174</v>
      </c>
      <c r="BA444" t="s">
        <v>45</v>
      </c>
      <c r="BB444" s="37">
        <f t="shared" si="188"/>
        <v>207.50030000000001</v>
      </c>
      <c r="BC444" t="s">
        <v>45</v>
      </c>
      <c r="BD444" s="37">
        <f t="shared" si="189"/>
        <v>101.79260000000001</v>
      </c>
      <c r="BE444" t="s">
        <v>45</v>
      </c>
    </row>
    <row r="445" spans="1:57" x14ac:dyDescent="0.25">
      <c r="A445" s="71"/>
      <c r="B445" s="7" t="s">
        <v>424</v>
      </c>
      <c r="C445" s="4"/>
      <c r="D445" s="5">
        <v>25.3</v>
      </c>
      <c r="E445" s="37">
        <f t="shared" si="170"/>
        <v>20.240000000000002</v>
      </c>
      <c r="F445" s="37">
        <f t="shared" si="171"/>
        <v>6.5780000000000003</v>
      </c>
      <c r="G445" s="37">
        <f t="shared" si="172"/>
        <v>24.541</v>
      </c>
      <c r="H445" s="37">
        <f t="shared" si="173"/>
        <v>24.035</v>
      </c>
      <c r="I445" t="s">
        <v>44</v>
      </c>
      <c r="J445" s="37">
        <f t="shared" si="190"/>
        <v>25.3</v>
      </c>
      <c r="K445" t="s">
        <v>45</v>
      </c>
      <c r="L445" s="37">
        <f t="shared" si="191"/>
        <v>18.722000000000001</v>
      </c>
      <c r="M445" t="s">
        <v>45</v>
      </c>
      <c r="N445" s="37">
        <f t="shared" si="192"/>
        <v>22.77</v>
      </c>
      <c r="O445" t="s">
        <v>45</v>
      </c>
      <c r="P445" s="37">
        <f t="shared" si="193"/>
        <v>20.240000000000002</v>
      </c>
      <c r="Q445" t="s">
        <v>45</v>
      </c>
      <c r="R445" s="37">
        <f t="shared" si="194"/>
        <v>24.541</v>
      </c>
      <c r="S445" t="s">
        <v>45</v>
      </c>
      <c r="T445" s="37">
        <f t="shared" si="195"/>
        <v>24.541</v>
      </c>
      <c r="U445" t="s">
        <v>45</v>
      </c>
      <c r="V445" s="37">
        <f t="shared" si="174"/>
        <v>20.240000000000002</v>
      </c>
      <c r="W445" t="s">
        <v>45</v>
      </c>
      <c r="X445" s="37">
        <f t="shared" si="175"/>
        <v>24.035</v>
      </c>
      <c r="Y445" t="s">
        <v>45</v>
      </c>
      <c r="Z445" s="37">
        <f t="shared" si="176"/>
        <v>24.035</v>
      </c>
      <c r="AA445" t="s">
        <v>45</v>
      </c>
      <c r="AB445" s="37">
        <f t="shared" si="177"/>
        <v>24.035</v>
      </c>
      <c r="AC445" t="s">
        <v>45</v>
      </c>
      <c r="AD445" s="37">
        <f t="shared" si="178"/>
        <v>24.035</v>
      </c>
      <c r="AE445" t="s">
        <v>45</v>
      </c>
      <c r="AF445" s="37">
        <f t="shared" si="179"/>
        <v>24.541</v>
      </c>
      <c r="AG445" t="s">
        <v>45</v>
      </c>
      <c r="AH445" s="37">
        <f t="shared" si="180"/>
        <v>18.722000000000001</v>
      </c>
      <c r="AI445" t="s">
        <v>45</v>
      </c>
      <c r="AJ445" s="37">
        <f t="shared" si="181"/>
        <v>18.722000000000001</v>
      </c>
      <c r="AK445" t="s">
        <v>45</v>
      </c>
      <c r="AL445" s="37">
        <f t="shared" si="182"/>
        <v>18.722000000000001</v>
      </c>
      <c r="AM445" t="s">
        <v>45</v>
      </c>
      <c r="AN445" s="37">
        <f t="shared" si="196"/>
        <v>24.035</v>
      </c>
      <c r="AO445" t="s">
        <v>45</v>
      </c>
      <c r="AP445" s="37">
        <f t="shared" si="169"/>
        <v>24.035</v>
      </c>
      <c r="AQ445" t="s">
        <v>45</v>
      </c>
      <c r="AR445" s="37">
        <f t="shared" si="183"/>
        <v>18.722000000000001</v>
      </c>
      <c r="AS445" t="s">
        <v>45</v>
      </c>
      <c r="AT445" s="37">
        <f t="shared" si="184"/>
        <v>18.722000000000001</v>
      </c>
      <c r="AU445" t="s">
        <v>45</v>
      </c>
      <c r="AV445" s="37">
        <f t="shared" si="185"/>
        <v>24.035</v>
      </c>
      <c r="AW445" t="s">
        <v>45</v>
      </c>
      <c r="AX445" s="37">
        <f t="shared" si="186"/>
        <v>24.035</v>
      </c>
      <c r="AY445" t="s">
        <v>45</v>
      </c>
      <c r="AZ445" s="37">
        <f t="shared" si="187"/>
        <v>18.722000000000001</v>
      </c>
      <c r="BA445" t="s">
        <v>45</v>
      </c>
      <c r="BB445" s="37">
        <f t="shared" si="188"/>
        <v>13.409000000000001</v>
      </c>
      <c r="BC445" t="s">
        <v>45</v>
      </c>
      <c r="BD445" s="37">
        <f t="shared" si="189"/>
        <v>6.5780000000000003</v>
      </c>
      <c r="BE445" t="s">
        <v>45</v>
      </c>
    </row>
    <row r="446" spans="1:57" x14ac:dyDescent="0.25">
      <c r="A446" s="63"/>
      <c r="B446" s="7" t="s">
        <v>425</v>
      </c>
      <c r="C446" s="4" t="s">
        <v>483</v>
      </c>
      <c r="D446" s="5">
        <v>246.49</v>
      </c>
      <c r="E446" s="37">
        <f t="shared" si="170"/>
        <v>197.19200000000001</v>
      </c>
      <c r="F446" s="37">
        <f t="shared" si="171"/>
        <v>64.087400000000002</v>
      </c>
      <c r="G446" s="37">
        <f t="shared" si="172"/>
        <v>239.09530000000001</v>
      </c>
      <c r="H446" s="37">
        <f t="shared" si="173"/>
        <v>234.16550000000001</v>
      </c>
      <c r="I446" t="s">
        <v>44</v>
      </c>
      <c r="J446" s="37">
        <f t="shared" si="190"/>
        <v>246.49</v>
      </c>
      <c r="K446" t="s">
        <v>45</v>
      </c>
      <c r="L446" s="37">
        <f t="shared" si="191"/>
        <v>182.40260000000001</v>
      </c>
      <c r="M446" t="s">
        <v>45</v>
      </c>
      <c r="N446" s="37">
        <f t="shared" si="192"/>
        <v>221.84100000000001</v>
      </c>
      <c r="O446" t="s">
        <v>45</v>
      </c>
      <c r="P446" s="37">
        <f t="shared" si="193"/>
        <v>197.19200000000001</v>
      </c>
      <c r="Q446" t="s">
        <v>45</v>
      </c>
      <c r="R446" s="37">
        <f t="shared" si="194"/>
        <v>239.09530000000001</v>
      </c>
      <c r="S446" t="s">
        <v>45</v>
      </c>
      <c r="T446" s="37">
        <f t="shared" si="195"/>
        <v>239.09530000000001</v>
      </c>
      <c r="U446" t="s">
        <v>45</v>
      </c>
      <c r="V446" s="37">
        <f t="shared" si="174"/>
        <v>197.19200000000001</v>
      </c>
      <c r="W446" t="s">
        <v>45</v>
      </c>
      <c r="X446" s="37">
        <f t="shared" si="175"/>
        <v>234.16550000000001</v>
      </c>
      <c r="Y446" t="s">
        <v>45</v>
      </c>
      <c r="Z446" s="37">
        <f t="shared" si="176"/>
        <v>234.16550000000001</v>
      </c>
      <c r="AA446" t="s">
        <v>45</v>
      </c>
      <c r="AB446" s="37">
        <f t="shared" si="177"/>
        <v>234.16550000000001</v>
      </c>
      <c r="AC446" t="s">
        <v>45</v>
      </c>
      <c r="AD446" s="37">
        <f t="shared" si="178"/>
        <v>234.16550000000001</v>
      </c>
      <c r="AE446" t="s">
        <v>45</v>
      </c>
      <c r="AF446" s="37">
        <f t="shared" si="179"/>
        <v>239.09530000000001</v>
      </c>
      <c r="AG446" t="s">
        <v>45</v>
      </c>
      <c r="AH446" s="37">
        <f t="shared" si="180"/>
        <v>182.40260000000001</v>
      </c>
      <c r="AI446" t="s">
        <v>45</v>
      </c>
      <c r="AJ446" s="37">
        <f t="shared" si="181"/>
        <v>182.40260000000001</v>
      </c>
      <c r="AK446" t="s">
        <v>45</v>
      </c>
      <c r="AL446" s="37">
        <f t="shared" si="182"/>
        <v>182.40260000000001</v>
      </c>
      <c r="AM446" t="s">
        <v>45</v>
      </c>
      <c r="AN446" s="37">
        <f t="shared" si="196"/>
        <v>234.16550000000001</v>
      </c>
      <c r="AO446" t="s">
        <v>45</v>
      </c>
      <c r="AP446" s="37">
        <f t="shared" si="169"/>
        <v>234.16550000000001</v>
      </c>
      <c r="AQ446" t="s">
        <v>45</v>
      </c>
      <c r="AR446" s="37">
        <f t="shared" si="183"/>
        <v>182.40260000000001</v>
      </c>
      <c r="AS446" t="s">
        <v>45</v>
      </c>
      <c r="AT446" s="37">
        <f t="shared" si="184"/>
        <v>182.40260000000001</v>
      </c>
      <c r="AU446" t="s">
        <v>45</v>
      </c>
      <c r="AV446" s="37">
        <f t="shared" si="185"/>
        <v>234.16550000000001</v>
      </c>
      <c r="AW446" t="s">
        <v>45</v>
      </c>
      <c r="AX446" s="37">
        <f t="shared" si="186"/>
        <v>234.16550000000001</v>
      </c>
      <c r="AY446" t="s">
        <v>45</v>
      </c>
      <c r="AZ446" s="37">
        <f t="shared" si="187"/>
        <v>182.40260000000001</v>
      </c>
      <c r="BA446" t="s">
        <v>45</v>
      </c>
      <c r="BB446" s="37">
        <f t="shared" si="188"/>
        <v>130.6397</v>
      </c>
      <c r="BC446" t="s">
        <v>45</v>
      </c>
      <c r="BD446" s="37">
        <f t="shared" si="189"/>
        <v>64.087400000000002</v>
      </c>
      <c r="BE446" t="s">
        <v>45</v>
      </c>
    </row>
    <row r="447" spans="1:57" x14ac:dyDescent="0.25">
      <c r="A447" s="62" t="s">
        <v>583</v>
      </c>
      <c r="B447" s="7" t="s">
        <v>584</v>
      </c>
      <c r="C447" s="4">
        <v>71555</v>
      </c>
      <c r="D447" s="5">
        <v>1320.03</v>
      </c>
      <c r="E447" s="37">
        <f t="shared" si="170"/>
        <v>1056.0239999999999</v>
      </c>
      <c r="F447" s="37">
        <f t="shared" si="171"/>
        <v>343.20780000000002</v>
      </c>
      <c r="G447" s="37">
        <f t="shared" si="172"/>
        <v>1280.4290999999998</v>
      </c>
      <c r="H447" s="37">
        <f t="shared" si="173"/>
        <v>1254.0284999999999</v>
      </c>
      <c r="I447" t="s">
        <v>44</v>
      </c>
      <c r="J447" s="37">
        <f t="shared" si="190"/>
        <v>1320.03</v>
      </c>
      <c r="K447" t="s">
        <v>45</v>
      </c>
      <c r="L447" s="37">
        <f t="shared" si="191"/>
        <v>976.82219999999995</v>
      </c>
      <c r="M447" t="s">
        <v>45</v>
      </c>
      <c r="N447" s="37">
        <f t="shared" si="192"/>
        <v>1188.027</v>
      </c>
      <c r="O447" t="s">
        <v>45</v>
      </c>
      <c r="P447" s="37">
        <f t="shared" si="193"/>
        <v>1056.0240000000001</v>
      </c>
      <c r="Q447" t="s">
        <v>45</v>
      </c>
      <c r="R447" s="37">
        <f t="shared" si="194"/>
        <v>1280.4290999999998</v>
      </c>
      <c r="S447" t="s">
        <v>45</v>
      </c>
      <c r="T447" s="37">
        <f t="shared" si="195"/>
        <v>1280.4290999999998</v>
      </c>
      <c r="U447" t="s">
        <v>45</v>
      </c>
      <c r="V447" s="37">
        <f t="shared" si="174"/>
        <v>1056.0240000000001</v>
      </c>
      <c r="W447" t="s">
        <v>45</v>
      </c>
      <c r="X447" s="37">
        <f t="shared" si="175"/>
        <v>1254.0284999999999</v>
      </c>
      <c r="Y447" t="s">
        <v>45</v>
      </c>
      <c r="Z447" s="37">
        <f t="shared" si="176"/>
        <v>1254.0284999999999</v>
      </c>
      <c r="AA447" t="s">
        <v>45</v>
      </c>
      <c r="AB447" s="37">
        <f t="shared" si="177"/>
        <v>1254.0284999999999</v>
      </c>
      <c r="AC447" t="s">
        <v>45</v>
      </c>
      <c r="AD447" s="37">
        <f t="shared" si="178"/>
        <v>1254.0284999999999</v>
      </c>
      <c r="AE447" t="s">
        <v>45</v>
      </c>
      <c r="AF447" s="37">
        <f t="shared" si="179"/>
        <v>1280.4290999999998</v>
      </c>
      <c r="AG447" t="s">
        <v>45</v>
      </c>
      <c r="AH447" s="37">
        <f t="shared" si="180"/>
        <v>976.82219999999995</v>
      </c>
      <c r="AI447" t="s">
        <v>45</v>
      </c>
      <c r="AJ447" s="37">
        <f t="shared" si="181"/>
        <v>976.82219999999995</v>
      </c>
      <c r="AK447" t="s">
        <v>45</v>
      </c>
      <c r="AL447" s="37">
        <f t="shared" si="182"/>
        <v>976.82219999999995</v>
      </c>
      <c r="AM447" t="s">
        <v>45</v>
      </c>
      <c r="AN447" s="37">
        <f t="shared" si="196"/>
        <v>1254.0284999999999</v>
      </c>
      <c r="AO447" t="s">
        <v>45</v>
      </c>
      <c r="AP447" s="37">
        <f t="shared" si="169"/>
        <v>1254.0284999999999</v>
      </c>
      <c r="AQ447" t="s">
        <v>45</v>
      </c>
      <c r="AR447" s="37">
        <f t="shared" si="183"/>
        <v>976.82219999999995</v>
      </c>
      <c r="AS447" t="s">
        <v>45</v>
      </c>
      <c r="AT447" s="37">
        <f t="shared" si="184"/>
        <v>976.82219999999995</v>
      </c>
      <c r="AU447" t="s">
        <v>45</v>
      </c>
      <c r="AV447" s="37">
        <f t="shared" si="185"/>
        <v>1254.0284999999999</v>
      </c>
      <c r="AW447" t="s">
        <v>45</v>
      </c>
      <c r="AX447" s="37">
        <f t="shared" si="186"/>
        <v>1254.0284999999999</v>
      </c>
      <c r="AY447" t="s">
        <v>45</v>
      </c>
      <c r="AZ447" s="37">
        <f t="shared" si="187"/>
        <v>976.82219999999995</v>
      </c>
      <c r="BA447" t="s">
        <v>45</v>
      </c>
      <c r="BB447" s="37">
        <f t="shared" si="188"/>
        <v>699.61590000000001</v>
      </c>
      <c r="BC447" t="s">
        <v>45</v>
      </c>
      <c r="BD447" s="37">
        <f t="shared" si="189"/>
        <v>343.20780000000002</v>
      </c>
      <c r="BE447" t="s">
        <v>45</v>
      </c>
    </row>
    <row r="448" spans="1:57" x14ac:dyDescent="0.25">
      <c r="A448" s="71"/>
      <c r="B448" s="7" t="s">
        <v>585</v>
      </c>
      <c r="C448" s="4" t="s">
        <v>586</v>
      </c>
      <c r="D448" s="5">
        <v>308.85000000000002</v>
      </c>
      <c r="E448" s="37">
        <f t="shared" si="170"/>
        <v>247.08</v>
      </c>
      <c r="F448" s="37">
        <f t="shared" si="171"/>
        <v>80.301000000000002</v>
      </c>
      <c r="G448" s="37">
        <f t="shared" si="172"/>
        <v>299.58449999999999</v>
      </c>
      <c r="H448" s="37">
        <f t="shared" si="173"/>
        <v>293.40750000000003</v>
      </c>
      <c r="I448" t="s">
        <v>44</v>
      </c>
      <c r="J448" s="37">
        <v>148.13</v>
      </c>
      <c r="K448" t="s">
        <v>365</v>
      </c>
      <c r="L448" s="37">
        <f>D448*0.74</f>
        <v>228.54900000000001</v>
      </c>
      <c r="M448" t="s">
        <v>44</v>
      </c>
      <c r="N448" s="37">
        <v>148.13</v>
      </c>
      <c r="O448" t="s">
        <v>365</v>
      </c>
      <c r="P448" s="37">
        <v>148.13</v>
      </c>
      <c r="Q448" t="s">
        <v>365</v>
      </c>
      <c r="R448" s="37">
        <v>148.13</v>
      </c>
      <c r="S448" t="s">
        <v>365</v>
      </c>
      <c r="T448" s="37">
        <v>148.13</v>
      </c>
      <c r="U448" t="s">
        <v>365</v>
      </c>
      <c r="V448" s="37">
        <f t="shared" si="174"/>
        <v>247.08000000000004</v>
      </c>
      <c r="W448" t="s">
        <v>45</v>
      </c>
      <c r="X448" s="37">
        <f t="shared" si="175"/>
        <v>293.40750000000003</v>
      </c>
      <c r="Y448" t="s">
        <v>45</v>
      </c>
      <c r="Z448" s="37">
        <f t="shared" si="176"/>
        <v>293.40750000000003</v>
      </c>
      <c r="AA448" t="s">
        <v>45</v>
      </c>
      <c r="AB448" s="37">
        <f t="shared" si="177"/>
        <v>293.40750000000003</v>
      </c>
      <c r="AC448" t="s">
        <v>45</v>
      </c>
      <c r="AD448" s="37">
        <f t="shared" si="178"/>
        <v>293.40750000000003</v>
      </c>
      <c r="AE448" t="s">
        <v>45</v>
      </c>
      <c r="AF448" s="37">
        <f t="shared" si="179"/>
        <v>299.58449999999999</v>
      </c>
      <c r="AG448" t="s">
        <v>45</v>
      </c>
      <c r="AH448" s="37">
        <f t="shared" si="180"/>
        <v>228.54900000000001</v>
      </c>
      <c r="AI448" t="s">
        <v>45</v>
      </c>
      <c r="AJ448" s="37">
        <f t="shared" si="181"/>
        <v>228.54900000000001</v>
      </c>
      <c r="AK448" t="s">
        <v>45</v>
      </c>
      <c r="AL448" s="37">
        <f t="shared" si="182"/>
        <v>228.54900000000001</v>
      </c>
      <c r="AM448" t="s">
        <v>45</v>
      </c>
      <c r="AN448" s="37">
        <f t="shared" si="196"/>
        <v>293.40750000000003</v>
      </c>
      <c r="AO448" t="s">
        <v>45</v>
      </c>
      <c r="AP448" s="37">
        <f t="shared" si="169"/>
        <v>293.40750000000003</v>
      </c>
      <c r="AQ448" t="s">
        <v>45</v>
      </c>
      <c r="AR448" s="37">
        <f t="shared" si="183"/>
        <v>228.54900000000001</v>
      </c>
      <c r="AS448" t="s">
        <v>45</v>
      </c>
      <c r="AT448" s="37">
        <f t="shared" si="184"/>
        <v>228.54900000000001</v>
      </c>
      <c r="AU448" t="s">
        <v>45</v>
      </c>
      <c r="AV448" s="37">
        <f t="shared" si="185"/>
        <v>293.40750000000003</v>
      </c>
      <c r="AW448" t="s">
        <v>45</v>
      </c>
      <c r="AX448" s="37">
        <f t="shared" si="186"/>
        <v>293.40750000000003</v>
      </c>
      <c r="AY448" t="s">
        <v>45</v>
      </c>
      <c r="AZ448" s="37">
        <f t="shared" si="187"/>
        <v>228.54900000000001</v>
      </c>
      <c r="BA448" t="s">
        <v>45</v>
      </c>
      <c r="BB448" s="37">
        <f t="shared" si="188"/>
        <v>163.69050000000001</v>
      </c>
      <c r="BC448" t="s">
        <v>45</v>
      </c>
      <c r="BD448" s="37">
        <f t="shared" si="189"/>
        <v>80.301000000000002</v>
      </c>
      <c r="BE448" t="s">
        <v>45</v>
      </c>
    </row>
    <row r="449" spans="1:57" x14ac:dyDescent="0.25">
      <c r="A449" s="71"/>
      <c r="B449" s="7" t="s">
        <v>424</v>
      </c>
      <c r="C449" s="4"/>
      <c r="D449" s="5">
        <v>25.3</v>
      </c>
      <c r="E449" s="37">
        <f t="shared" si="170"/>
        <v>20.240000000000002</v>
      </c>
      <c r="F449" s="37">
        <f t="shared" si="171"/>
        <v>6.5780000000000003</v>
      </c>
      <c r="G449" s="37">
        <f t="shared" si="172"/>
        <v>24.541</v>
      </c>
      <c r="H449" s="37">
        <f t="shared" si="173"/>
        <v>24.035</v>
      </c>
      <c r="I449" t="s">
        <v>44</v>
      </c>
      <c r="J449" s="37">
        <f t="shared" si="190"/>
        <v>25.3</v>
      </c>
      <c r="K449" t="s">
        <v>45</v>
      </c>
      <c r="L449" s="37">
        <f t="shared" si="191"/>
        <v>18.722000000000001</v>
      </c>
      <c r="M449" t="s">
        <v>45</v>
      </c>
      <c r="N449" s="37">
        <f t="shared" si="192"/>
        <v>22.77</v>
      </c>
      <c r="O449" t="s">
        <v>45</v>
      </c>
      <c r="P449" s="37">
        <f t="shared" si="193"/>
        <v>20.240000000000002</v>
      </c>
      <c r="Q449" t="s">
        <v>45</v>
      </c>
      <c r="R449" s="37">
        <f t="shared" si="194"/>
        <v>24.541</v>
      </c>
      <c r="S449" t="s">
        <v>45</v>
      </c>
      <c r="T449" s="37">
        <f t="shared" si="195"/>
        <v>24.541</v>
      </c>
      <c r="U449" t="s">
        <v>45</v>
      </c>
      <c r="V449" s="37">
        <f t="shared" si="174"/>
        <v>20.240000000000002</v>
      </c>
      <c r="W449" t="s">
        <v>45</v>
      </c>
      <c r="X449" s="37">
        <f t="shared" si="175"/>
        <v>24.035</v>
      </c>
      <c r="Y449" t="s">
        <v>45</v>
      </c>
      <c r="Z449" s="37">
        <f t="shared" si="176"/>
        <v>24.035</v>
      </c>
      <c r="AA449" t="s">
        <v>45</v>
      </c>
      <c r="AB449" s="37">
        <f t="shared" si="177"/>
        <v>24.035</v>
      </c>
      <c r="AC449" t="s">
        <v>45</v>
      </c>
      <c r="AD449" s="37">
        <f t="shared" si="178"/>
        <v>24.035</v>
      </c>
      <c r="AE449" t="s">
        <v>45</v>
      </c>
      <c r="AF449" s="37">
        <f t="shared" si="179"/>
        <v>24.541</v>
      </c>
      <c r="AG449" t="s">
        <v>45</v>
      </c>
      <c r="AH449" s="37">
        <f t="shared" si="180"/>
        <v>18.722000000000001</v>
      </c>
      <c r="AI449" t="s">
        <v>45</v>
      </c>
      <c r="AJ449" s="37">
        <f t="shared" si="181"/>
        <v>18.722000000000001</v>
      </c>
      <c r="AK449" t="s">
        <v>45</v>
      </c>
      <c r="AL449" s="37">
        <f t="shared" si="182"/>
        <v>18.722000000000001</v>
      </c>
      <c r="AM449" t="s">
        <v>45</v>
      </c>
      <c r="AN449" s="37">
        <f t="shared" si="196"/>
        <v>24.035</v>
      </c>
      <c r="AO449" t="s">
        <v>45</v>
      </c>
      <c r="AP449" s="37">
        <f t="shared" si="169"/>
        <v>24.035</v>
      </c>
      <c r="AQ449" t="s">
        <v>45</v>
      </c>
      <c r="AR449" s="37">
        <f t="shared" si="183"/>
        <v>18.722000000000001</v>
      </c>
      <c r="AS449" t="s">
        <v>45</v>
      </c>
      <c r="AT449" s="37">
        <f t="shared" si="184"/>
        <v>18.722000000000001</v>
      </c>
      <c r="AU449" t="s">
        <v>45</v>
      </c>
      <c r="AV449" s="37">
        <f t="shared" si="185"/>
        <v>24.035</v>
      </c>
      <c r="AW449" t="s">
        <v>45</v>
      </c>
      <c r="AX449" s="37">
        <f t="shared" si="186"/>
        <v>24.035</v>
      </c>
      <c r="AY449" t="s">
        <v>45</v>
      </c>
      <c r="AZ449" s="37">
        <f t="shared" si="187"/>
        <v>18.722000000000001</v>
      </c>
      <c r="BA449" t="s">
        <v>45</v>
      </c>
      <c r="BB449" s="37">
        <f t="shared" si="188"/>
        <v>13.409000000000001</v>
      </c>
      <c r="BC449" t="s">
        <v>45</v>
      </c>
      <c r="BD449" s="37">
        <f t="shared" si="189"/>
        <v>6.5780000000000003</v>
      </c>
      <c r="BE449" t="s">
        <v>45</v>
      </c>
    </row>
    <row r="450" spans="1:57" x14ac:dyDescent="0.25">
      <c r="A450" s="63"/>
      <c r="B450" s="7" t="s">
        <v>425</v>
      </c>
      <c r="C450" s="4" t="s">
        <v>483</v>
      </c>
      <c r="D450" s="5">
        <v>246.49</v>
      </c>
      <c r="E450" s="37">
        <f t="shared" si="170"/>
        <v>197.19200000000001</v>
      </c>
      <c r="F450" s="37">
        <f t="shared" si="171"/>
        <v>64.087400000000002</v>
      </c>
      <c r="G450" s="37">
        <f t="shared" si="172"/>
        <v>239.09530000000001</v>
      </c>
      <c r="H450" s="37">
        <f t="shared" si="173"/>
        <v>234.16550000000001</v>
      </c>
      <c r="I450" t="s">
        <v>44</v>
      </c>
      <c r="J450" s="37">
        <f t="shared" si="190"/>
        <v>246.49</v>
      </c>
      <c r="K450" t="s">
        <v>45</v>
      </c>
      <c r="L450" s="37">
        <f t="shared" si="191"/>
        <v>182.40260000000001</v>
      </c>
      <c r="M450" t="s">
        <v>45</v>
      </c>
      <c r="N450" s="37">
        <f t="shared" si="192"/>
        <v>221.84100000000001</v>
      </c>
      <c r="O450" t="s">
        <v>45</v>
      </c>
      <c r="P450" s="37">
        <f t="shared" si="193"/>
        <v>197.19200000000001</v>
      </c>
      <c r="Q450" t="s">
        <v>45</v>
      </c>
      <c r="R450" s="37">
        <f t="shared" si="194"/>
        <v>239.09530000000001</v>
      </c>
      <c r="S450" t="s">
        <v>45</v>
      </c>
      <c r="T450" s="37">
        <f t="shared" si="195"/>
        <v>239.09530000000001</v>
      </c>
      <c r="U450" t="s">
        <v>45</v>
      </c>
      <c r="V450" s="37">
        <f t="shared" si="174"/>
        <v>197.19200000000001</v>
      </c>
      <c r="W450" t="s">
        <v>45</v>
      </c>
      <c r="X450" s="37">
        <f t="shared" si="175"/>
        <v>234.16550000000001</v>
      </c>
      <c r="Y450" t="s">
        <v>45</v>
      </c>
      <c r="Z450" s="37">
        <f t="shared" si="176"/>
        <v>234.16550000000001</v>
      </c>
      <c r="AA450" t="s">
        <v>45</v>
      </c>
      <c r="AB450" s="37">
        <f t="shared" si="177"/>
        <v>234.16550000000001</v>
      </c>
      <c r="AC450" t="s">
        <v>45</v>
      </c>
      <c r="AD450" s="37">
        <f t="shared" si="178"/>
        <v>234.16550000000001</v>
      </c>
      <c r="AE450" t="s">
        <v>45</v>
      </c>
      <c r="AF450" s="37">
        <f t="shared" si="179"/>
        <v>239.09530000000001</v>
      </c>
      <c r="AG450" t="s">
        <v>45</v>
      </c>
      <c r="AH450" s="37">
        <f t="shared" si="180"/>
        <v>182.40260000000001</v>
      </c>
      <c r="AI450" t="s">
        <v>45</v>
      </c>
      <c r="AJ450" s="37">
        <f t="shared" si="181"/>
        <v>182.40260000000001</v>
      </c>
      <c r="AK450" t="s">
        <v>45</v>
      </c>
      <c r="AL450" s="37">
        <f t="shared" si="182"/>
        <v>182.40260000000001</v>
      </c>
      <c r="AM450" t="s">
        <v>45</v>
      </c>
      <c r="AN450" s="37">
        <f t="shared" si="196"/>
        <v>234.16550000000001</v>
      </c>
      <c r="AO450" t="s">
        <v>45</v>
      </c>
      <c r="AP450" s="37">
        <f t="shared" si="169"/>
        <v>234.16550000000001</v>
      </c>
      <c r="AQ450" t="s">
        <v>45</v>
      </c>
      <c r="AR450" s="37">
        <f t="shared" si="183"/>
        <v>182.40260000000001</v>
      </c>
      <c r="AS450" t="s">
        <v>45</v>
      </c>
      <c r="AT450" s="37">
        <f t="shared" si="184"/>
        <v>182.40260000000001</v>
      </c>
      <c r="AU450" t="s">
        <v>45</v>
      </c>
      <c r="AV450" s="37">
        <f t="shared" si="185"/>
        <v>234.16550000000001</v>
      </c>
      <c r="AW450" t="s">
        <v>45</v>
      </c>
      <c r="AX450" s="37">
        <f t="shared" si="186"/>
        <v>234.16550000000001</v>
      </c>
      <c r="AY450" t="s">
        <v>45</v>
      </c>
      <c r="AZ450" s="37">
        <f t="shared" si="187"/>
        <v>182.40260000000001</v>
      </c>
      <c r="BA450" t="s">
        <v>45</v>
      </c>
      <c r="BB450" s="37">
        <f t="shared" si="188"/>
        <v>130.6397</v>
      </c>
      <c r="BC450" t="s">
        <v>45</v>
      </c>
      <c r="BD450" s="37">
        <f t="shared" si="189"/>
        <v>64.087400000000002</v>
      </c>
      <c r="BE450" t="s">
        <v>45</v>
      </c>
    </row>
    <row r="451" spans="1:57" x14ac:dyDescent="0.25">
      <c r="A451" s="62" t="s">
        <v>587</v>
      </c>
      <c r="B451" s="7" t="s">
        <v>588</v>
      </c>
      <c r="C451" s="4">
        <v>72010</v>
      </c>
      <c r="D451" s="5">
        <v>700.65</v>
      </c>
      <c r="E451" s="37">
        <f t="shared" si="170"/>
        <v>560.52</v>
      </c>
      <c r="F451" s="37">
        <f t="shared" si="171"/>
        <v>182.16900000000001</v>
      </c>
      <c r="G451" s="37">
        <f t="shared" si="172"/>
        <v>679.63049999999998</v>
      </c>
      <c r="H451" s="37">
        <f t="shared" si="173"/>
        <v>665.61749999999995</v>
      </c>
      <c r="I451" t="s">
        <v>44</v>
      </c>
      <c r="J451" s="37">
        <f t="shared" si="190"/>
        <v>700.65</v>
      </c>
      <c r="K451" t="s">
        <v>45</v>
      </c>
      <c r="L451" s="37">
        <f t="shared" si="191"/>
        <v>518.48099999999999</v>
      </c>
      <c r="M451" t="s">
        <v>45</v>
      </c>
      <c r="N451" s="37">
        <f t="shared" si="192"/>
        <v>630.58500000000004</v>
      </c>
      <c r="O451" t="s">
        <v>45</v>
      </c>
      <c r="P451" s="37">
        <f t="shared" si="193"/>
        <v>560.52</v>
      </c>
      <c r="Q451" t="s">
        <v>45</v>
      </c>
      <c r="R451" s="37">
        <f t="shared" si="194"/>
        <v>679.63049999999998</v>
      </c>
      <c r="S451" t="s">
        <v>45</v>
      </c>
      <c r="T451" s="37">
        <f t="shared" si="195"/>
        <v>679.63049999999998</v>
      </c>
      <c r="U451" t="s">
        <v>45</v>
      </c>
      <c r="V451" s="37">
        <f t="shared" si="174"/>
        <v>560.52</v>
      </c>
      <c r="W451" t="s">
        <v>45</v>
      </c>
      <c r="X451" s="37">
        <f t="shared" si="175"/>
        <v>665.61749999999995</v>
      </c>
      <c r="Y451" t="s">
        <v>45</v>
      </c>
      <c r="Z451" s="37">
        <f t="shared" si="176"/>
        <v>665.61749999999995</v>
      </c>
      <c r="AA451" t="s">
        <v>45</v>
      </c>
      <c r="AB451" s="37">
        <f t="shared" si="177"/>
        <v>665.61749999999995</v>
      </c>
      <c r="AC451" t="s">
        <v>45</v>
      </c>
      <c r="AD451" s="37">
        <f t="shared" si="178"/>
        <v>665.61749999999995</v>
      </c>
      <c r="AE451" t="s">
        <v>45</v>
      </c>
      <c r="AF451" s="37">
        <f t="shared" si="179"/>
        <v>679.63049999999998</v>
      </c>
      <c r="AG451" t="s">
        <v>45</v>
      </c>
      <c r="AH451" s="37">
        <f t="shared" si="180"/>
        <v>518.48099999999999</v>
      </c>
      <c r="AI451" t="s">
        <v>45</v>
      </c>
      <c r="AJ451" s="37">
        <f t="shared" si="181"/>
        <v>518.48099999999999</v>
      </c>
      <c r="AK451" t="s">
        <v>45</v>
      </c>
      <c r="AL451" s="37">
        <f t="shared" si="182"/>
        <v>518.48099999999999</v>
      </c>
      <c r="AM451" t="s">
        <v>45</v>
      </c>
      <c r="AN451" s="37">
        <f t="shared" si="196"/>
        <v>665.61749999999995</v>
      </c>
      <c r="AO451" t="s">
        <v>45</v>
      </c>
      <c r="AP451" s="37">
        <f t="shared" si="169"/>
        <v>665.61749999999995</v>
      </c>
      <c r="AQ451" t="s">
        <v>45</v>
      </c>
      <c r="AR451" s="37">
        <f t="shared" si="183"/>
        <v>518.48099999999999</v>
      </c>
      <c r="AS451" t="s">
        <v>45</v>
      </c>
      <c r="AT451" s="37">
        <f t="shared" si="184"/>
        <v>518.48099999999999</v>
      </c>
      <c r="AU451" t="s">
        <v>45</v>
      </c>
      <c r="AV451" s="37">
        <f t="shared" si="185"/>
        <v>665.61749999999995</v>
      </c>
      <c r="AW451" t="s">
        <v>45</v>
      </c>
      <c r="AX451" s="37">
        <f t="shared" si="186"/>
        <v>665.61749999999995</v>
      </c>
      <c r="AY451" t="s">
        <v>45</v>
      </c>
      <c r="AZ451" s="37">
        <f t="shared" si="187"/>
        <v>518.48099999999999</v>
      </c>
      <c r="BA451" t="s">
        <v>45</v>
      </c>
      <c r="BB451" s="37">
        <f t="shared" si="188"/>
        <v>371.34449999999998</v>
      </c>
      <c r="BC451" t="s">
        <v>45</v>
      </c>
      <c r="BD451" s="37">
        <f t="shared" si="189"/>
        <v>182.16900000000001</v>
      </c>
      <c r="BE451" t="s">
        <v>45</v>
      </c>
    </row>
    <row r="452" spans="1:57" x14ac:dyDescent="0.25">
      <c r="A452" s="63"/>
      <c r="B452" s="7" t="s">
        <v>589</v>
      </c>
      <c r="C452" s="4" t="s">
        <v>590</v>
      </c>
      <c r="D452" s="5">
        <v>150.69999999999999</v>
      </c>
      <c r="E452" s="37">
        <f t="shared" si="170"/>
        <v>120.55999999999999</v>
      </c>
      <c r="F452" s="37">
        <f t="shared" si="171"/>
        <v>39.181999999999995</v>
      </c>
      <c r="G452" s="37">
        <f t="shared" si="172"/>
        <v>146.17899999999997</v>
      </c>
      <c r="H452" s="37">
        <f t="shared" si="173"/>
        <v>143.16499999999999</v>
      </c>
      <c r="I452" t="s">
        <v>44</v>
      </c>
      <c r="J452" s="37">
        <v>72.34</v>
      </c>
      <c r="K452" t="s">
        <v>365</v>
      </c>
      <c r="L452" s="37">
        <f>D452*0.74</f>
        <v>111.51799999999999</v>
      </c>
      <c r="M452" t="s">
        <v>44</v>
      </c>
      <c r="N452" s="37">
        <v>72.34</v>
      </c>
      <c r="O452" t="s">
        <v>365</v>
      </c>
      <c r="P452" s="37">
        <v>72.34</v>
      </c>
      <c r="Q452" t="s">
        <v>365</v>
      </c>
      <c r="R452" s="37">
        <v>72.34</v>
      </c>
      <c r="S452" t="s">
        <v>365</v>
      </c>
      <c r="T452" s="37">
        <v>72.34</v>
      </c>
      <c r="U452" t="s">
        <v>365</v>
      </c>
      <c r="V452" s="37">
        <f t="shared" si="174"/>
        <v>120.56</v>
      </c>
      <c r="W452" t="s">
        <v>45</v>
      </c>
      <c r="X452" s="37">
        <f t="shared" si="175"/>
        <v>143.16499999999999</v>
      </c>
      <c r="Y452" t="s">
        <v>45</v>
      </c>
      <c r="Z452" s="37">
        <f t="shared" si="176"/>
        <v>143.16499999999999</v>
      </c>
      <c r="AA452" t="s">
        <v>45</v>
      </c>
      <c r="AB452" s="37">
        <f t="shared" si="177"/>
        <v>143.16499999999999</v>
      </c>
      <c r="AC452" t="s">
        <v>45</v>
      </c>
      <c r="AD452" s="37">
        <f t="shared" si="178"/>
        <v>143.16499999999999</v>
      </c>
      <c r="AE452" t="s">
        <v>45</v>
      </c>
      <c r="AF452" s="37">
        <f t="shared" si="179"/>
        <v>146.17899999999997</v>
      </c>
      <c r="AG452" t="s">
        <v>45</v>
      </c>
      <c r="AH452" s="37">
        <f t="shared" si="180"/>
        <v>111.51799999999999</v>
      </c>
      <c r="AI452" t="s">
        <v>45</v>
      </c>
      <c r="AJ452" s="37">
        <f t="shared" si="181"/>
        <v>111.51799999999999</v>
      </c>
      <c r="AK452" t="s">
        <v>45</v>
      </c>
      <c r="AL452" s="37">
        <f t="shared" si="182"/>
        <v>111.51799999999999</v>
      </c>
      <c r="AM452" t="s">
        <v>45</v>
      </c>
      <c r="AN452" s="37">
        <f t="shared" si="196"/>
        <v>143.16499999999999</v>
      </c>
      <c r="AO452" t="s">
        <v>45</v>
      </c>
      <c r="AP452" s="37">
        <f t="shared" si="169"/>
        <v>143.16499999999999</v>
      </c>
      <c r="AQ452" t="s">
        <v>45</v>
      </c>
      <c r="AR452" s="37">
        <f t="shared" si="183"/>
        <v>111.51799999999999</v>
      </c>
      <c r="AS452" t="s">
        <v>45</v>
      </c>
      <c r="AT452" s="37">
        <f t="shared" si="184"/>
        <v>111.51799999999999</v>
      </c>
      <c r="AU452" t="s">
        <v>45</v>
      </c>
      <c r="AV452" s="37">
        <f t="shared" si="185"/>
        <v>143.16499999999999</v>
      </c>
      <c r="AW452" t="s">
        <v>45</v>
      </c>
      <c r="AX452" s="37">
        <f t="shared" si="186"/>
        <v>143.16499999999999</v>
      </c>
      <c r="AY452" t="s">
        <v>45</v>
      </c>
      <c r="AZ452" s="37">
        <f t="shared" si="187"/>
        <v>111.51799999999999</v>
      </c>
      <c r="BA452" t="s">
        <v>45</v>
      </c>
      <c r="BB452" s="37">
        <f t="shared" si="188"/>
        <v>79.870999999999995</v>
      </c>
      <c r="BC452" t="s">
        <v>45</v>
      </c>
      <c r="BD452" s="37">
        <f t="shared" si="189"/>
        <v>39.181999999999995</v>
      </c>
      <c r="BE452" t="s">
        <v>45</v>
      </c>
    </row>
    <row r="453" spans="1:57" x14ac:dyDescent="0.25">
      <c r="A453" s="62" t="s">
        <v>591</v>
      </c>
      <c r="B453" s="7" t="s">
        <v>592</v>
      </c>
      <c r="C453" s="4">
        <v>72020</v>
      </c>
      <c r="D453" s="5">
        <v>78.8</v>
      </c>
      <c r="E453" s="37">
        <f t="shared" si="170"/>
        <v>63.04</v>
      </c>
      <c r="F453" s="37">
        <f t="shared" si="171"/>
        <v>20.488</v>
      </c>
      <c r="G453" s="37">
        <f t="shared" si="172"/>
        <v>76.435999999999993</v>
      </c>
      <c r="H453" s="37">
        <f t="shared" si="173"/>
        <v>74.86</v>
      </c>
      <c r="I453" t="s">
        <v>44</v>
      </c>
      <c r="J453" s="37">
        <f t="shared" si="190"/>
        <v>78.8</v>
      </c>
      <c r="K453" t="s">
        <v>45</v>
      </c>
      <c r="L453" s="37">
        <f t="shared" si="191"/>
        <v>58.311999999999998</v>
      </c>
      <c r="M453" t="s">
        <v>45</v>
      </c>
      <c r="N453" s="37">
        <f t="shared" si="192"/>
        <v>70.92</v>
      </c>
      <c r="O453" t="s">
        <v>45</v>
      </c>
      <c r="P453" s="37">
        <f t="shared" si="193"/>
        <v>63.04</v>
      </c>
      <c r="Q453" t="s">
        <v>45</v>
      </c>
      <c r="R453" s="37">
        <f t="shared" si="194"/>
        <v>76.435999999999993</v>
      </c>
      <c r="S453" t="s">
        <v>45</v>
      </c>
      <c r="T453" s="37">
        <f t="shared" si="195"/>
        <v>76.435999999999993</v>
      </c>
      <c r="U453" t="s">
        <v>45</v>
      </c>
      <c r="V453" s="37">
        <f t="shared" si="174"/>
        <v>63.04</v>
      </c>
      <c r="W453" t="s">
        <v>45</v>
      </c>
      <c r="X453" s="37">
        <f t="shared" si="175"/>
        <v>74.86</v>
      </c>
      <c r="Y453" t="s">
        <v>45</v>
      </c>
      <c r="Z453" s="37">
        <f t="shared" si="176"/>
        <v>74.86</v>
      </c>
      <c r="AA453" t="s">
        <v>45</v>
      </c>
      <c r="AB453" s="37">
        <f t="shared" si="177"/>
        <v>74.86</v>
      </c>
      <c r="AC453" t="s">
        <v>45</v>
      </c>
      <c r="AD453" s="37">
        <f t="shared" si="178"/>
        <v>74.86</v>
      </c>
      <c r="AE453" t="s">
        <v>45</v>
      </c>
      <c r="AF453" s="37">
        <f t="shared" si="179"/>
        <v>76.435999999999993</v>
      </c>
      <c r="AG453" t="s">
        <v>45</v>
      </c>
      <c r="AH453" s="37">
        <f t="shared" si="180"/>
        <v>58.311999999999998</v>
      </c>
      <c r="AI453" t="s">
        <v>45</v>
      </c>
      <c r="AJ453" s="37">
        <f t="shared" si="181"/>
        <v>58.311999999999998</v>
      </c>
      <c r="AK453" t="s">
        <v>45</v>
      </c>
      <c r="AL453" s="37">
        <f t="shared" si="182"/>
        <v>58.311999999999998</v>
      </c>
      <c r="AM453" t="s">
        <v>45</v>
      </c>
      <c r="AN453" s="37">
        <f t="shared" si="196"/>
        <v>74.86</v>
      </c>
      <c r="AO453" t="s">
        <v>45</v>
      </c>
      <c r="AP453" s="37">
        <f t="shared" si="169"/>
        <v>74.86</v>
      </c>
      <c r="AQ453" t="s">
        <v>45</v>
      </c>
      <c r="AR453" s="37">
        <f t="shared" si="183"/>
        <v>58.311999999999998</v>
      </c>
      <c r="AS453" t="s">
        <v>45</v>
      </c>
      <c r="AT453" s="37">
        <f t="shared" si="184"/>
        <v>58.311999999999998</v>
      </c>
      <c r="AU453" t="s">
        <v>45</v>
      </c>
      <c r="AV453" s="37">
        <f t="shared" si="185"/>
        <v>74.86</v>
      </c>
      <c r="AW453" t="s">
        <v>45</v>
      </c>
      <c r="AX453" s="37">
        <f t="shared" si="186"/>
        <v>74.86</v>
      </c>
      <c r="AY453" t="s">
        <v>45</v>
      </c>
      <c r="AZ453" s="37">
        <f t="shared" si="187"/>
        <v>58.311999999999998</v>
      </c>
      <c r="BA453" t="s">
        <v>45</v>
      </c>
      <c r="BB453" s="37">
        <f t="shared" si="188"/>
        <v>41.764000000000003</v>
      </c>
      <c r="BC453" t="s">
        <v>45</v>
      </c>
      <c r="BD453" s="37">
        <f t="shared" si="189"/>
        <v>20.488</v>
      </c>
      <c r="BE453" t="s">
        <v>45</v>
      </c>
    </row>
    <row r="454" spans="1:57" x14ac:dyDescent="0.25">
      <c r="A454" s="63"/>
      <c r="B454" s="7" t="s">
        <v>593</v>
      </c>
      <c r="C454" s="4" t="s">
        <v>594</v>
      </c>
      <c r="D454" s="5">
        <v>26.93</v>
      </c>
      <c r="E454" s="37">
        <f t="shared" si="170"/>
        <v>21.544</v>
      </c>
      <c r="F454" s="37">
        <f t="shared" si="171"/>
        <v>7.0018000000000002</v>
      </c>
      <c r="G454" s="37">
        <f t="shared" si="172"/>
        <v>26.1221</v>
      </c>
      <c r="H454" s="37">
        <f t="shared" si="173"/>
        <v>25.583499999999997</v>
      </c>
      <c r="I454" t="s">
        <v>44</v>
      </c>
      <c r="J454" s="37">
        <v>13.41</v>
      </c>
      <c r="K454" t="s">
        <v>365</v>
      </c>
      <c r="L454" s="37">
        <f>D454*0.74</f>
        <v>19.9282</v>
      </c>
      <c r="M454" t="s">
        <v>44</v>
      </c>
      <c r="N454" s="37">
        <v>13.41</v>
      </c>
      <c r="O454" t="s">
        <v>365</v>
      </c>
      <c r="P454" s="37">
        <v>13.41</v>
      </c>
      <c r="Q454" t="s">
        <v>365</v>
      </c>
      <c r="R454" s="37">
        <v>13.41</v>
      </c>
      <c r="S454" t="s">
        <v>365</v>
      </c>
      <c r="T454" s="37">
        <v>13.41</v>
      </c>
      <c r="U454" t="s">
        <v>365</v>
      </c>
      <c r="V454" s="37">
        <f t="shared" si="174"/>
        <v>21.544</v>
      </c>
      <c r="W454" t="s">
        <v>45</v>
      </c>
      <c r="X454" s="37">
        <f t="shared" si="175"/>
        <v>25.583499999999997</v>
      </c>
      <c r="Y454" t="s">
        <v>45</v>
      </c>
      <c r="Z454" s="37">
        <f t="shared" si="176"/>
        <v>25.583499999999997</v>
      </c>
      <c r="AA454" t="s">
        <v>45</v>
      </c>
      <c r="AB454" s="37">
        <f t="shared" si="177"/>
        <v>25.583499999999997</v>
      </c>
      <c r="AC454" t="s">
        <v>45</v>
      </c>
      <c r="AD454" s="37">
        <f t="shared" si="178"/>
        <v>25.583499999999997</v>
      </c>
      <c r="AE454" t="s">
        <v>45</v>
      </c>
      <c r="AF454" s="37">
        <f t="shared" si="179"/>
        <v>26.1221</v>
      </c>
      <c r="AG454" t="s">
        <v>45</v>
      </c>
      <c r="AH454" s="37">
        <f t="shared" si="180"/>
        <v>19.9282</v>
      </c>
      <c r="AI454" t="s">
        <v>45</v>
      </c>
      <c r="AJ454" s="37">
        <f t="shared" si="181"/>
        <v>19.9282</v>
      </c>
      <c r="AK454" t="s">
        <v>45</v>
      </c>
      <c r="AL454" s="37">
        <f t="shared" si="182"/>
        <v>19.9282</v>
      </c>
      <c r="AM454" t="s">
        <v>45</v>
      </c>
      <c r="AN454" s="37">
        <f t="shared" si="196"/>
        <v>25.583499999999997</v>
      </c>
      <c r="AO454" t="s">
        <v>45</v>
      </c>
      <c r="AP454" s="37">
        <f t="shared" si="169"/>
        <v>25.583499999999997</v>
      </c>
      <c r="AQ454" t="s">
        <v>45</v>
      </c>
      <c r="AR454" s="37">
        <f t="shared" si="183"/>
        <v>19.9282</v>
      </c>
      <c r="AS454" t="s">
        <v>45</v>
      </c>
      <c r="AT454" s="37">
        <f t="shared" si="184"/>
        <v>19.9282</v>
      </c>
      <c r="AU454" t="s">
        <v>45</v>
      </c>
      <c r="AV454" s="37">
        <f t="shared" si="185"/>
        <v>25.583499999999997</v>
      </c>
      <c r="AW454" t="s">
        <v>45</v>
      </c>
      <c r="AX454" s="37">
        <f t="shared" si="186"/>
        <v>25.583499999999997</v>
      </c>
      <c r="AY454" t="s">
        <v>45</v>
      </c>
      <c r="AZ454" s="37">
        <f t="shared" si="187"/>
        <v>19.9282</v>
      </c>
      <c r="BA454" t="s">
        <v>45</v>
      </c>
      <c r="BB454" s="37">
        <f t="shared" si="188"/>
        <v>14.2729</v>
      </c>
      <c r="BC454" t="s">
        <v>45</v>
      </c>
      <c r="BD454" s="37">
        <f t="shared" si="189"/>
        <v>7.0018000000000002</v>
      </c>
      <c r="BE454" t="s">
        <v>45</v>
      </c>
    </row>
    <row r="455" spans="1:57" x14ac:dyDescent="0.25">
      <c r="A455" s="62" t="s">
        <v>595</v>
      </c>
      <c r="B455" s="7" t="s">
        <v>596</v>
      </c>
      <c r="C455" s="4">
        <v>72040</v>
      </c>
      <c r="D455" s="5">
        <v>117.81</v>
      </c>
      <c r="E455" s="37">
        <f t="shared" si="170"/>
        <v>94.248000000000005</v>
      </c>
      <c r="F455" s="37">
        <f t="shared" si="171"/>
        <v>30.630600000000001</v>
      </c>
      <c r="G455" s="37">
        <f t="shared" si="172"/>
        <v>114.2757</v>
      </c>
      <c r="H455" s="37">
        <f t="shared" si="173"/>
        <v>111.9195</v>
      </c>
      <c r="I455" t="s">
        <v>44</v>
      </c>
      <c r="J455" s="37">
        <f t="shared" si="190"/>
        <v>117.81</v>
      </c>
      <c r="K455" t="s">
        <v>45</v>
      </c>
      <c r="L455" s="37">
        <f t="shared" si="191"/>
        <v>87.179400000000001</v>
      </c>
      <c r="M455" t="s">
        <v>45</v>
      </c>
      <c r="N455" s="37">
        <f t="shared" si="192"/>
        <v>106.02900000000001</v>
      </c>
      <c r="O455" t="s">
        <v>45</v>
      </c>
      <c r="P455" s="37">
        <f t="shared" si="193"/>
        <v>94.248000000000005</v>
      </c>
      <c r="Q455" t="s">
        <v>45</v>
      </c>
      <c r="R455" s="37">
        <f t="shared" si="194"/>
        <v>114.2757</v>
      </c>
      <c r="S455" t="s">
        <v>45</v>
      </c>
      <c r="T455" s="37">
        <f t="shared" si="195"/>
        <v>114.2757</v>
      </c>
      <c r="U455" t="s">
        <v>45</v>
      </c>
      <c r="V455" s="37">
        <f t="shared" si="174"/>
        <v>94.248000000000005</v>
      </c>
      <c r="W455" t="s">
        <v>45</v>
      </c>
      <c r="X455" s="37">
        <f t="shared" si="175"/>
        <v>111.9195</v>
      </c>
      <c r="Y455" t="s">
        <v>45</v>
      </c>
      <c r="Z455" s="37">
        <f t="shared" si="176"/>
        <v>111.9195</v>
      </c>
      <c r="AA455" t="s">
        <v>45</v>
      </c>
      <c r="AB455" s="37">
        <f t="shared" si="177"/>
        <v>111.9195</v>
      </c>
      <c r="AC455" t="s">
        <v>45</v>
      </c>
      <c r="AD455" s="37">
        <f t="shared" si="178"/>
        <v>111.9195</v>
      </c>
      <c r="AE455" t="s">
        <v>45</v>
      </c>
      <c r="AF455" s="37">
        <f t="shared" si="179"/>
        <v>114.2757</v>
      </c>
      <c r="AG455" t="s">
        <v>45</v>
      </c>
      <c r="AH455" s="37">
        <f t="shared" si="180"/>
        <v>87.179400000000001</v>
      </c>
      <c r="AI455" t="s">
        <v>45</v>
      </c>
      <c r="AJ455" s="37">
        <f t="shared" si="181"/>
        <v>87.179400000000001</v>
      </c>
      <c r="AK455" t="s">
        <v>45</v>
      </c>
      <c r="AL455" s="37">
        <f t="shared" si="182"/>
        <v>87.179400000000001</v>
      </c>
      <c r="AM455" t="s">
        <v>45</v>
      </c>
      <c r="AN455" s="37">
        <f t="shared" si="196"/>
        <v>111.9195</v>
      </c>
      <c r="AO455" t="s">
        <v>45</v>
      </c>
      <c r="AP455" s="37">
        <f t="shared" si="169"/>
        <v>111.9195</v>
      </c>
      <c r="AQ455" t="s">
        <v>45</v>
      </c>
      <c r="AR455" s="37">
        <f t="shared" si="183"/>
        <v>87.179400000000001</v>
      </c>
      <c r="AS455" t="s">
        <v>45</v>
      </c>
      <c r="AT455" s="37">
        <f t="shared" si="184"/>
        <v>87.179400000000001</v>
      </c>
      <c r="AU455" t="s">
        <v>45</v>
      </c>
      <c r="AV455" s="37">
        <f t="shared" si="185"/>
        <v>111.9195</v>
      </c>
      <c r="AW455" t="s">
        <v>45</v>
      </c>
      <c r="AX455" s="37">
        <f t="shared" si="186"/>
        <v>111.9195</v>
      </c>
      <c r="AY455" t="s">
        <v>45</v>
      </c>
      <c r="AZ455" s="37">
        <f t="shared" si="187"/>
        <v>87.179400000000001</v>
      </c>
      <c r="BA455" t="s">
        <v>45</v>
      </c>
      <c r="BB455" s="37">
        <f t="shared" si="188"/>
        <v>62.439300000000003</v>
      </c>
      <c r="BC455" t="s">
        <v>45</v>
      </c>
      <c r="BD455" s="37">
        <f t="shared" si="189"/>
        <v>30.630600000000001</v>
      </c>
      <c r="BE455" t="s">
        <v>45</v>
      </c>
    </row>
    <row r="456" spans="1:57" x14ac:dyDescent="0.25">
      <c r="A456" s="63"/>
      <c r="B456" s="7" t="s">
        <v>597</v>
      </c>
      <c r="C456" s="4" t="s">
        <v>598</v>
      </c>
      <c r="D456" s="5">
        <v>38.81</v>
      </c>
      <c r="E456" s="37">
        <f t="shared" si="170"/>
        <v>31.048000000000002</v>
      </c>
      <c r="F456" s="37">
        <f t="shared" si="171"/>
        <v>10.0906</v>
      </c>
      <c r="G456" s="37">
        <f t="shared" si="172"/>
        <v>37.645699999999998</v>
      </c>
      <c r="H456" s="37">
        <f t="shared" si="173"/>
        <v>36.869500000000002</v>
      </c>
      <c r="I456" t="s">
        <v>44</v>
      </c>
      <c r="J456" s="37">
        <v>18.66</v>
      </c>
      <c r="K456" t="s">
        <v>365</v>
      </c>
      <c r="L456" s="37">
        <f>D456*0.74</f>
        <v>28.7194</v>
      </c>
      <c r="M456" t="s">
        <v>44</v>
      </c>
      <c r="N456" s="37">
        <v>18.66</v>
      </c>
      <c r="O456" t="s">
        <v>365</v>
      </c>
      <c r="P456" s="37">
        <v>18.66</v>
      </c>
      <c r="Q456" t="s">
        <v>365</v>
      </c>
      <c r="R456" s="37">
        <v>18.66</v>
      </c>
      <c r="S456" t="s">
        <v>365</v>
      </c>
      <c r="T456" s="37">
        <v>18.66</v>
      </c>
      <c r="U456" t="s">
        <v>365</v>
      </c>
      <c r="V456" s="37">
        <f t="shared" si="174"/>
        <v>31.048000000000002</v>
      </c>
      <c r="W456" t="s">
        <v>45</v>
      </c>
      <c r="X456" s="37">
        <f t="shared" si="175"/>
        <v>36.869500000000002</v>
      </c>
      <c r="Y456" t="s">
        <v>45</v>
      </c>
      <c r="Z456" s="37">
        <f t="shared" si="176"/>
        <v>36.869500000000002</v>
      </c>
      <c r="AA456" t="s">
        <v>45</v>
      </c>
      <c r="AB456" s="37">
        <f t="shared" si="177"/>
        <v>36.869500000000002</v>
      </c>
      <c r="AC456" t="s">
        <v>45</v>
      </c>
      <c r="AD456" s="37">
        <f t="shared" si="178"/>
        <v>36.869500000000002</v>
      </c>
      <c r="AE456" t="s">
        <v>45</v>
      </c>
      <c r="AF456" s="37">
        <f t="shared" si="179"/>
        <v>37.645699999999998</v>
      </c>
      <c r="AG456" t="s">
        <v>45</v>
      </c>
      <c r="AH456" s="37">
        <f t="shared" si="180"/>
        <v>28.7194</v>
      </c>
      <c r="AI456" t="s">
        <v>45</v>
      </c>
      <c r="AJ456" s="37">
        <f t="shared" si="181"/>
        <v>28.7194</v>
      </c>
      <c r="AK456" t="s">
        <v>45</v>
      </c>
      <c r="AL456" s="37">
        <f t="shared" si="182"/>
        <v>28.7194</v>
      </c>
      <c r="AM456" t="s">
        <v>45</v>
      </c>
      <c r="AN456" s="37">
        <f t="shared" si="196"/>
        <v>36.869500000000002</v>
      </c>
      <c r="AO456" t="s">
        <v>45</v>
      </c>
      <c r="AP456" s="37">
        <f t="shared" si="169"/>
        <v>36.869500000000002</v>
      </c>
      <c r="AQ456" t="s">
        <v>45</v>
      </c>
      <c r="AR456" s="37">
        <f t="shared" si="183"/>
        <v>28.7194</v>
      </c>
      <c r="AS456" t="s">
        <v>45</v>
      </c>
      <c r="AT456" s="37">
        <f t="shared" si="184"/>
        <v>28.7194</v>
      </c>
      <c r="AU456" t="s">
        <v>45</v>
      </c>
      <c r="AV456" s="37">
        <f t="shared" si="185"/>
        <v>36.869500000000002</v>
      </c>
      <c r="AW456" t="s">
        <v>45</v>
      </c>
      <c r="AX456" s="37">
        <f t="shared" si="186"/>
        <v>36.869500000000002</v>
      </c>
      <c r="AY456" t="s">
        <v>45</v>
      </c>
      <c r="AZ456" s="37">
        <f t="shared" si="187"/>
        <v>28.7194</v>
      </c>
      <c r="BA456" t="s">
        <v>45</v>
      </c>
      <c r="BB456" s="37">
        <f t="shared" si="188"/>
        <v>20.569300000000002</v>
      </c>
      <c r="BC456" t="s">
        <v>45</v>
      </c>
      <c r="BD456" s="37">
        <f t="shared" si="189"/>
        <v>10.0906</v>
      </c>
      <c r="BE456" t="s">
        <v>45</v>
      </c>
    </row>
    <row r="457" spans="1:57" x14ac:dyDescent="0.25">
      <c r="A457" s="62" t="s">
        <v>599</v>
      </c>
      <c r="B457" s="7" t="s">
        <v>600</v>
      </c>
      <c r="C457" s="4">
        <v>72050</v>
      </c>
      <c r="D457" s="5">
        <v>171.14</v>
      </c>
      <c r="E457" s="37">
        <f t="shared" si="170"/>
        <v>136.91199999999998</v>
      </c>
      <c r="F457" s="37">
        <f t="shared" si="171"/>
        <v>44.496400000000001</v>
      </c>
      <c r="G457" s="37">
        <f t="shared" si="172"/>
        <v>166.00579999999999</v>
      </c>
      <c r="H457" s="37">
        <f t="shared" si="173"/>
        <v>162.58299999999997</v>
      </c>
      <c r="I457" t="s">
        <v>44</v>
      </c>
      <c r="J457" s="37">
        <f t="shared" si="190"/>
        <v>171.14</v>
      </c>
      <c r="K457" t="s">
        <v>45</v>
      </c>
      <c r="L457" s="37">
        <f t="shared" si="191"/>
        <v>126.64359999999999</v>
      </c>
      <c r="M457" t="s">
        <v>45</v>
      </c>
      <c r="N457" s="37">
        <f t="shared" si="192"/>
        <v>154.02599999999998</v>
      </c>
      <c r="O457" t="s">
        <v>45</v>
      </c>
      <c r="P457" s="37">
        <f t="shared" si="193"/>
        <v>136.91200000000001</v>
      </c>
      <c r="Q457" t="s">
        <v>45</v>
      </c>
      <c r="R457" s="37">
        <f t="shared" si="194"/>
        <v>166.00579999999999</v>
      </c>
      <c r="S457" t="s">
        <v>45</v>
      </c>
      <c r="T457" s="37">
        <f t="shared" si="195"/>
        <v>166.00579999999999</v>
      </c>
      <c r="U457" t="s">
        <v>45</v>
      </c>
      <c r="V457" s="37">
        <f t="shared" si="174"/>
        <v>136.91200000000001</v>
      </c>
      <c r="W457" t="s">
        <v>45</v>
      </c>
      <c r="X457" s="37">
        <f t="shared" si="175"/>
        <v>162.58299999999997</v>
      </c>
      <c r="Y457" t="s">
        <v>45</v>
      </c>
      <c r="Z457" s="37">
        <f t="shared" si="176"/>
        <v>162.58299999999997</v>
      </c>
      <c r="AA457" t="s">
        <v>45</v>
      </c>
      <c r="AB457" s="37">
        <f t="shared" si="177"/>
        <v>162.58299999999997</v>
      </c>
      <c r="AC457" t="s">
        <v>45</v>
      </c>
      <c r="AD457" s="37">
        <f t="shared" si="178"/>
        <v>162.58299999999997</v>
      </c>
      <c r="AE457" t="s">
        <v>45</v>
      </c>
      <c r="AF457" s="37">
        <f t="shared" si="179"/>
        <v>166.00579999999999</v>
      </c>
      <c r="AG457" t="s">
        <v>45</v>
      </c>
      <c r="AH457" s="37">
        <f t="shared" si="180"/>
        <v>126.64359999999999</v>
      </c>
      <c r="AI457" t="s">
        <v>45</v>
      </c>
      <c r="AJ457" s="37">
        <f t="shared" si="181"/>
        <v>126.64359999999999</v>
      </c>
      <c r="AK457" t="s">
        <v>45</v>
      </c>
      <c r="AL457" s="37">
        <f t="shared" si="182"/>
        <v>126.64359999999999</v>
      </c>
      <c r="AM457" t="s">
        <v>45</v>
      </c>
      <c r="AN457" s="37">
        <f t="shared" si="196"/>
        <v>162.58299999999997</v>
      </c>
      <c r="AO457" t="s">
        <v>45</v>
      </c>
      <c r="AP457" s="37">
        <f t="shared" ref="AP457:AP520" si="197">D457*0.95</f>
        <v>162.58299999999997</v>
      </c>
      <c r="AQ457" t="s">
        <v>45</v>
      </c>
      <c r="AR457" s="37">
        <f t="shared" si="183"/>
        <v>126.64359999999999</v>
      </c>
      <c r="AS457" t="s">
        <v>45</v>
      </c>
      <c r="AT457" s="37">
        <f t="shared" si="184"/>
        <v>126.64359999999999</v>
      </c>
      <c r="AU457" t="s">
        <v>45</v>
      </c>
      <c r="AV457" s="37">
        <f t="shared" si="185"/>
        <v>162.58299999999997</v>
      </c>
      <c r="AW457" t="s">
        <v>45</v>
      </c>
      <c r="AX457" s="37">
        <f t="shared" si="186"/>
        <v>162.58299999999997</v>
      </c>
      <c r="AY457" t="s">
        <v>45</v>
      </c>
      <c r="AZ457" s="37">
        <f t="shared" si="187"/>
        <v>126.64359999999999</v>
      </c>
      <c r="BA457" t="s">
        <v>45</v>
      </c>
      <c r="BB457" s="37">
        <f t="shared" si="188"/>
        <v>90.7042</v>
      </c>
      <c r="BC457" t="s">
        <v>45</v>
      </c>
      <c r="BD457" s="37">
        <f t="shared" si="189"/>
        <v>44.496400000000001</v>
      </c>
      <c r="BE457" t="s">
        <v>45</v>
      </c>
    </row>
    <row r="458" spans="1:57" x14ac:dyDescent="0.25">
      <c r="A458" s="63"/>
      <c r="B458" s="7" t="s">
        <v>601</v>
      </c>
      <c r="C458" s="4" t="s">
        <v>602</v>
      </c>
      <c r="D458" s="5">
        <v>55.01</v>
      </c>
      <c r="E458" s="37">
        <f t="shared" ref="E458:E521" si="198">D458-(0.2*D458)</f>
        <v>44.007999999999996</v>
      </c>
      <c r="F458" s="37">
        <f t="shared" ref="F458:F521" si="199">D458*0.26</f>
        <v>14.3026</v>
      </c>
      <c r="G458" s="37">
        <f t="shared" ref="G458:G521" si="200">D458*0.97</f>
        <v>53.359699999999997</v>
      </c>
      <c r="H458" s="37">
        <f t="shared" ref="H458:H521" si="201">D458*0.95</f>
        <v>52.259499999999996</v>
      </c>
      <c r="I458" t="s">
        <v>44</v>
      </c>
      <c r="J458" s="37">
        <v>22.74</v>
      </c>
      <c r="K458" t="s">
        <v>365</v>
      </c>
      <c r="L458" s="37">
        <f>D458*0.74</f>
        <v>40.7074</v>
      </c>
      <c r="M458" t="s">
        <v>44</v>
      </c>
      <c r="N458" s="37">
        <v>22.74</v>
      </c>
      <c r="O458" t="s">
        <v>365</v>
      </c>
      <c r="P458" s="37">
        <v>22.74</v>
      </c>
      <c r="Q458" t="s">
        <v>365</v>
      </c>
      <c r="R458" s="37">
        <v>22.74</v>
      </c>
      <c r="S458" t="s">
        <v>365</v>
      </c>
      <c r="T458" s="37">
        <v>22.74</v>
      </c>
      <c r="U458" t="s">
        <v>365</v>
      </c>
      <c r="V458" s="37">
        <f t="shared" ref="V458:V521" si="202">D458*0.8</f>
        <v>44.008000000000003</v>
      </c>
      <c r="W458" t="s">
        <v>45</v>
      </c>
      <c r="X458" s="37">
        <f t="shared" ref="X458:X521" si="203">D458*0.95</f>
        <v>52.259499999999996</v>
      </c>
      <c r="Y458" t="s">
        <v>45</v>
      </c>
      <c r="Z458" s="37">
        <f t="shared" ref="Z458:Z521" si="204">D458*0.95</f>
        <v>52.259499999999996</v>
      </c>
      <c r="AA458" t="s">
        <v>45</v>
      </c>
      <c r="AB458" s="37">
        <f t="shared" ref="AB458:AB521" si="205">D458*0.95</f>
        <v>52.259499999999996</v>
      </c>
      <c r="AC458" t="s">
        <v>45</v>
      </c>
      <c r="AD458" s="37">
        <f t="shared" ref="AD458:AD521" si="206">D458*0.95</f>
        <v>52.259499999999996</v>
      </c>
      <c r="AE458" t="s">
        <v>45</v>
      </c>
      <c r="AF458" s="37">
        <f t="shared" ref="AF458:AF521" si="207">D458*0.97</f>
        <v>53.359699999999997</v>
      </c>
      <c r="AG458" t="s">
        <v>45</v>
      </c>
      <c r="AH458" s="37">
        <f t="shared" ref="AH458:AH521" si="208">D458*0.74</f>
        <v>40.7074</v>
      </c>
      <c r="AI458" t="s">
        <v>45</v>
      </c>
      <c r="AJ458" s="37">
        <f t="shared" ref="AJ458:AJ521" si="209">D458*0.74</f>
        <v>40.7074</v>
      </c>
      <c r="AK458" t="s">
        <v>45</v>
      </c>
      <c r="AL458" s="37">
        <f t="shared" ref="AL458:AL521" si="210">D458*0.74</f>
        <v>40.7074</v>
      </c>
      <c r="AM458" t="s">
        <v>45</v>
      </c>
      <c r="AN458" s="37">
        <f t="shared" si="196"/>
        <v>52.259499999999996</v>
      </c>
      <c r="AO458" t="s">
        <v>45</v>
      </c>
      <c r="AP458" s="37">
        <f t="shared" si="197"/>
        <v>52.259499999999996</v>
      </c>
      <c r="AQ458" t="s">
        <v>45</v>
      </c>
      <c r="AR458" s="37">
        <f t="shared" ref="AR458:AR521" si="211">D458*0.74</f>
        <v>40.7074</v>
      </c>
      <c r="AS458" t="s">
        <v>45</v>
      </c>
      <c r="AT458" s="37">
        <f t="shared" ref="AT458:AT521" si="212">D458*0.74</f>
        <v>40.7074</v>
      </c>
      <c r="AU458" t="s">
        <v>45</v>
      </c>
      <c r="AV458" s="37">
        <f t="shared" ref="AV458:AV521" si="213">D458*0.95</f>
        <v>52.259499999999996</v>
      </c>
      <c r="AW458" t="s">
        <v>45</v>
      </c>
      <c r="AX458" s="37">
        <f t="shared" ref="AX458:AX521" si="214">D458*0.95</f>
        <v>52.259499999999996</v>
      </c>
      <c r="AY458" t="s">
        <v>45</v>
      </c>
      <c r="AZ458" s="37">
        <f t="shared" ref="AZ458:AZ521" si="215">D458*0.74</f>
        <v>40.7074</v>
      </c>
      <c r="BA458" t="s">
        <v>45</v>
      </c>
      <c r="BB458" s="37">
        <f t="shared" ref="BB458:BB521" si="216">D458*0.53</f>
        <v>29.1553</v>
      </c>
      <c r="BC458" t="s">
        <v>45</v>
      </c>
      <c r="BD458" s="37">
        <f t="shared" ref="BD458:BD521" si="217">D458*0.26</f>
        <v>14.3026</v>
      </c>
      <c r="BE458" t="s">
        <v>45</v>
      </c>
    </row>
    <row r="459" spans="1:57" x14ac:dyDescent="0.25">
      <c r="A459" s="62" t="s">
        <v>603</v>
      </c>
      <c r="B459" s="7" t="s">
        <v>604</v>
      </c>
      <c r="C459" s="4">
        <v>72052</v>
      </c>
      <c r="D459" s="5">
        <v>203.25</v>
      </c>
      <c r="E459" s="37">
        <f t="shared" si="198"/>
        <v>162.6</v>
      </c>
      <c r="F459" s="37">
        <f t="shared" si="199"/>
        <v>52.844999999999999</v>
      </c>
      <c r="G459" s="37">
        <f t="shared" si="200"/>
        <v>197.1525</v>
      </c>
      <c r="H459" s="37">
        <f t="shared" si="201"/>
        <v>193.08749999999998</v>
      </c>
      <c r="I459" t="s">
        <v>44</v>
      </c>
      <c r="J459" s="37">
        <f t="shared" ref="J459:J521" si="218">D459*1</f>
        <v>203.25</v>
      </c>
      <c r="K459" t="s">
        <v>45</v>
      </c>
      <c r="L459" s="37">
        <f t="shared" ref="L459:L521" si="219">D459*0.74</f>
        <v>150.405</v>
      </c>
      <c r="M459" t="s">
        <v>45</v>
      </c>
      <c r="N459" s="37">
        <f t="shared" ref="N459:N521" si="220">D459*0.9</f>
        <v>182.92500000000001</v>
      </c>
      <c r="O459" t="s">
        <v>45</v>
      </c>
      <c r="P459" s="37">
        <f t="shared" ref="P459:P521" si="221">D459*0.8</f>
        <v>162.60000000000002</v>
      </c>
      <c r="Q459" t="s">
        <v>45</v>
      </c>
      <c r="R459" s="37">
        <f t="shared" ref="R459:R521" si="222">D459*0.97</f>
        <v>197.1525</v>
      </c>
      <c r="S459" t="s">
        <v>45</v>
      </c>
      <c r="T459" s="37">
        <f t="shared" ref="T459:T521" si="223">D459*0.97</f>
        <v>197.1525</v>
      </c>
      <c r="U459" t="s">
        <v>45</v>
      </c>
      <c r="V459" s="37">
        <f t="shared" si="202"/>
        <v>162.60000000000002</v>
      </c>
      <c r="W459" t="s">
        <v>45</v>
      </c>
      <c r="X459" s="37">
        <f t="shared" si="203"/>
        <v>193.08749999999998</v>
      </c>
      <c r="Y459" t="s">
        <v>45</v>
      </c>
      <c r="Z459" s="37">
        <f t="shared" si="204"/>
        <v>193.08749999999998</v>
      </c>
      <c r="AA459" t="s">
        <v>45</v>
      </c>
      <c r="AB459" s="37">
        <f t="shared" si="205"/>
        <v>193.08749999999998</v>
      </c>
      <c r="AC459" t="s">
        <v>45</v>
      </c>
      <c r="AD459" s="37">
        <f t="shared" si="206"/>
        <v>193.08749999999998</v>
      </c>
      <c r="AE459" t="s">
        <v>45</v>
      </c>
      <c r="AF459" s="37">
        <f t="shared" si="207"/>
        <v>197.1525</v>
      </c>
      <c r="AG459" t="s">
        <v>45</v>
      </c>
      <c r="AH459" s="37">
        <f t="shared" si="208"/>
        <v>150.405</v>
      </c>
      <c r="AI459" t="s">
        <v>45</v>
      </c>
      <c r="AJ459" s="37">
        <f t="shared" si="209"/>
        <v>150.405</v>
      </c>
      <c r="AK459" t="s">
        <v>45</v>
      </c>
      <c r="AL459" s="37">
        <f t="shared" si="210"/>
        <v>150.405</v>
      </c>
      <c r="AM459" t="s">
        <v>45</v>
      </c>
      <c r="AN459" s="37">
        <f t="shared" si="196"/>
        <v>193.08749999999998</v>
      </c>
      <c r="AO459" t="s">
        <v>45</v>
      </c>
      <c r="AP459" s="37">
        <f t="shared" si="197"/>
        <v>193.08749999999998</v>
      </c>
      <c r="AQ459" t="s">
        <v>45</v>
      </c>
      <c r="AR459" s="37">
        <f t="shared" si="211"/>
        <v>150.405</v>
      </c>
      <c r="AS459" t="s">
        <v>45</v>
      </c>
      <c r="AT459" s="37">
        <f t="shared" si="212"/>
        <v>150.405</v>
      </c>
      <c r="AU459" t="s">
        <v>45</v>
      </c>
      <c r="AV459" s="37">
        <f t="shared" si="213"/>
        <v>193.08749999999998</v>
      </c>
      <c r="AW459" t="s">
        <v>45</v>
      </c>
      <c r="AX459" s="37">
        <f t="shared" si="214"/>
        <v>193.08749999999998</v>
      </c>
      <c r="AY459" t="s">
        <v>45</v>
      </c>
      <c r="AZ459" s="37">
        <f t="shared" si="215"/>
        <v>150.405</v>
      </c>
      <c r="BA459" t="s">
        <v>45</v>
      </c>
      <c r="BB459" s="37">
        <f t="shared" si="216"/>
        <v>107.72250000000001</v>
      </c>
      <c r="BC459" t="s">
        <v>45</v>
      </c>
      <c r="BD459" s="37">
        <f t="shared" si="217"/>
        <v>52.844999999999999</v>
      </c>
      <c r="BE459" t="s">
        <v>45</v>
      </c>
    </row>
    <row r="460" spans="1:57" x14ac:dyDescent="0.25">
      <c r="A460" s="63"/>
      <c r="B460" s="7" t="s">
        <v>605</v>
      </c>
      <c r="C460" s="4" t="s">
        <v>606</v>
      </c>
      <c r="D460" s="5">
        <v>63.36</v>
      </c>
      <c r="E460" s="37">
        <f t="shared" si="198"/>
        <v>50.688000000000002</v>
      </c>
      <c r="F460" s="37">
        <f t="shared" si="199"/>
        <v>16.473600000000001</v>
      </c>
      <c r="G460" s="37">
        <f t="shared" si="200"/>
        <v>61.459199999999996</v>
      </c>
      <c r="H460" s="37">
        <f t="shared" si="201"/>
        <v>60.192</v>
      </c>
      <c r="I460" t="s">
        <v>44</v>
      </c>
      <c r="J460" s="37">
        <v>25.08</v>
      </c>
      <c r="K460" t="s">
        <v>365</v>
      </c>
      <c r="L460" s="37">
        <f>D460*0.74</f>
        <v>46.886400000000002</v>
      </c>
      <c r="M460" t="s">
        <v>44</v>
      </c>
      <c r="N460" s="37">
        <v>25.08</v>
      </c>
      <c r="O460" t="s">
        <v>365</v>
      </c>
      <c r="P460" s="37">
        <v>25.08</v>
      </c>
      <c r="Q460" t="s">
        <v>365</v>
      </c>
      <c r="R460" s="37">
        <v>25.08</v>
      </c>
      <c r="S460" t="s">
        <v>365</v>
      </c>
      <c r="T460" s="37">
        <v>25.08</v>
      </c>
      <c r="U460" t="s">
        <v>365</v>
      </c>
      <c r="V460" s="37">
        <f t="shared" si="202"/>
        <v>50.688000000000002</v>
      </c>
      <c r="W460" t="s">
        <v>45</v>
      </c>
      <c r="X460" s="37">
        <f t="shared" si="203"/>
        <v>60.192</v>
      </c>
      <c r="Y460" t="s">
        <v>45</v>
      </c>
      <c r="Z460" s="37">
        <f t="shared" si="204"/>
        <v>60.192</v>
      </c>
      <c r="AA460" t="s">
        <v>45</v>
      </c>
      <c r="AB460" s="37">
        <f t="shared" si="205"/>
        <v>60.192</v>
      </c>
      <c r="AC460" t="s">
        <v>45</v>
      </c>
      <c r="AD460" s="37">
        <f t="shared" si="206"/>
        <v>60.192</v>
      </c>
      <c r="AE460" t="s">
        <v>45</v>
      </c>
      <c r="AF460" s="37">
        <f t="shared" si="207"/>
        <v>61.459199999999996</v>
      </c>
      <c r="AG460" t="s">
        <v>45</v>
      </c>
      <c r="AH460" s="37">
        <f t="shared" si="208"/>
        <v>46.886400000000002</v>
      </c>
      <c r="AI460" t="s">
        <v>45</v>
      </c>
      <c r="AJ460" s="37">
        <f t="shared" si="209"/>
        <v>46.886400000000002</v>
      </c>
      <c r="AK460" t="s">
        <v>45</v>
      </c>
      <c r="AL460" s="37">
        <f t="shared" si="210"/>
        <v>46.886400000000002</v>
      </c>
      <c r="AM460" t="s">
        <v>45</v>
      </c>
      <c r="AN460" s="37">
        <f t="shared" si="196"/>
        <v>60.192</v>
      </c>
      <c r="AO460" t="s">
        <v>45</v>
      </c>
      <c r="AP460" s="37">
        <f t="shared" si="197"/>
        <v>60.192</v>
      </c>
      <c r="AQ460" t="s">
        <v>45</v>
      </c>
      <c r="AR460" s="37">
        <f t="shared" si="211"/>
        <v>46.886400000000002</v>
      </c>
      <c r="AS460" t="s">
        <v>45</v>
      </c>
      <c r="AT460" s="37">
        <f t="shared" si="212"/>
        <v>46.886400000000002</v>
      </c>
      <c r="AU460" t="s">
        <v>45</v>
      </c>
      <c r="AV460" s="37">
        <f t="shared" si="213"/>
        <v>60.192</v>
      </c>
      <c r="AW460" t="s">
        <v>45</v>
      </c>
      <c r="AX460" s="37">
        <f t="shared" si="214"/>
        <v>60.192</v>
      </c>
      <c r="AY460" t="s">
        <v>45</v>
      </c>
      <c r="AZ460" s="37">
        <f t="shared" si="215"/>
        <v>46.886400000000002</v>
      </c>
      <c r="BA460" t="s">
        <v>45</v>
      </c>
      <c r="BB460" s="37">
        <f t="shared" si="216"/>
        <v>33.580800000000004</v>
      </c>
      <c r="BC460" t="s">
        <v>45</v>
      </c>
      <c r="BD460" s="37">
        <f t="shared" si="217"/>
        <v>16.473600000000001</v>
      </c>
      <c r="BE460" t="s">
        <v>45</v>
      </c>
    </row>
    <row r="461" spans="1:57" x14ac:dyDescent="0.25">
      <c r="A461" s="62" t="s">
        <v>607</v>
      </c>
      <c r="B461" s="7" t="s">
        <v>608</v>
      </c>
      <c r="C461" s="4">
        <v>72070</v>
      </c>
      <c r="D461" s="5">
        <v>115.67</v>
      </c>
      <c r="E461" s="37">
        <f t="shared" si="198"/>
        <v>92.536000000000001</v>
      </c>
      <c r="F461" s="37">
        <f t="shared" si="199"/>
        <v>30.074200000000001</v>
      </c>
      <c r="G461" s="37">
        <f t="shared" si="200"/>
        <v>112.1999</v>
      </c>
      <c r="H461" s="37">
        <f t="shared" si="201"/>
        <v>109.8865</v>
      </c>
      <c r="I461" t="s">
        <v>44</v>
      </c>
      <c r="J461" s="37">
        <f t="shared" si="218"/>
        <v>115.67</v>
      </c>
      <c r="K461" t="s">
        <v>45</v>
      </c>
      <c r="L461" s="37">
        <f t="shared" si="219"/>
        <v>85.595799999999997</v>
      </c>
      <c r="M461" t="s">
        <v>45</v>
      </c>
      <c r="N461" s="37">
        <f t="shared" si="220"/>
        <v>104.10300000000001</v>
      </c>
      <c r="O461" t="s">
        <v>45</v>
      </c>
      <c r="P461" s="37">
        <f t="shared" si="221"/>
        <v>92.536000000000001</v>
      </c>
      <c r="Q461" t="s">
        <v>45</v>
      </c>
      <c r="R461" s="37">
        <f t="shared" si="222"/>
        <v>112.1999</v>
      </c>
      <c r="S461" t="s">
        <v>45</v>
      </c>
      <c r="T461" s="37">
        <f t="shared" si="223"/>
        <v>112.1999</v>
      </c>
      <c r="U461" t="s">
        <v>45</v>
      </c>
      <c r="V461" s="37">
        <f t="shared" si="202"/>
        <v>92.536000000000001</v>
      </c>
      <c r="W461" t="s">
        <v>45</v>
      </c>
      <c r="X461" s="37">
        <f t="shared" si="203"/>
        <v>109.8865</v>
      </c>
      <c r="Y461" t="s">
        <v>45</v>
      </c>
      <c r="Z461" s="37">
        <f t="shared" si="204"/>
        <v>109.8865</v>
      </c>
      <c r="AA461" t="s">
        <v>45</v>
      </c>
      <c r="AB461" s="37">
        <f t="shared" si="205"/>
        <v>109.8865</v>
      </c>
      <c r="AC461" t="s">
        <v>45</v>
      </c>
      <c r="AD461" s="37">
        <f t="shared" si="206"/>
        <v>109.8865</v>
      </c>
      <c r="AE461" t="s">
        <v>45</v>
      </c>
      <c r="AF461" s="37">
        <f t="shared" si="207"/>
        <v>112.1999</v>
      </c>
      <c r="AG461" t="s">
        <v>45</v>
      </c>
      <c r="AH461" s="37">
        <f t="shared" si="208"/>
        <v>85.595799999999997</v>
      </c>
      <c r="AI461" t="s">
        <v>45</v>
      </c>
      <c r="AJ461" s="37">
        <f t="shared" si="209"/>
        <v>85.595799999999997</v>
      </c>
      <c r="AK461" t="s">
        <v>45</v>
      </c>
      <c r="AL461" s="37">
        <f t="shared" si="210"/>
        <v>85.595799999999997</v>
      </c>
      <c r="AM461" t="s">
        <v>45</v>
      </c>
      <c r="AN461" s="37">
        <f t="shared" si="196"/>
        <v>109.8865</v>
      </c>
      <c r="AO461" t="s">
        <v>45</v>
      </c>
      <c r="AP461" s="37">
        <f t="shared" si="197"/>
        <v>109.8865</v>
      </c>
      <c r="AQ461" t="s">
        <v>45</v>
      </c>
      <c r="AR461" s="37">
        <f t="shared" si="211"/>
        <v>85.595799999999997</v>
      </c>
      <c r="AS461" t="s">
        <v>45</v>
      </c>
      <c r="AT461" s="37">
        <f t="shared" si="212"/>
        <v>85.595799999999997</v>
      </c>
      <c r="AU461" t="s">
        <v>45</v>
      </c>
      <c r="AV461" s="37">
        <f t="shared" si="213"/>
        <v>109.8865</v>
      </c>
      <c r="AW461" t="s">
        <v>45</v>
      </c>
      <c r="AX461" s="37">
        <f t="shared" si="214"/>
        <v>109.8865</v>
      </c>
      <c r="AY461" t="s">
        <v>45</v>
      </c>
      <c r="AZ461" s="37">
        <f t="shared" si="215"/>
        <v>85.595799999999997</v>
      </c>
      <c r="BA461" t="s">
        <v>45</v>
      </c>
      <c r="BB461" s="37">
        <f t="shared" si="216"/>
        <v>61.305100000000003</v>
      </c>
      <c r="BC461" t="s">
        <v>45</v>
      </c>
      <c r="BD461" s="37">
        <f t="shared" si="217"/>
        <v>30.074200000000001</v>
      </c>
      <c r="BE461" t="s">
        <v>45</v>
      </c>
    </row>
    <row r="462" spans="1:57" x14ac:dyDescent="0.25">
      <c r="A462" s="63"/>
      <c r="B462" s="7" t="s">
        <v>609</v>
      </c>
      <c r="C462" s="4" t="s">
        <v>610</v>
      </c>
      <c r="D462" s="5">
        <v>38.81</v>
      </c>
      <c r="E462" s="37">
        <f t="shared" si="198"/>
        <v>31.048000000000002</v>
      </c>
      <c r="F462" s="37">
        <f t="shared" si="199"/>
        <v>10.0906</v>
      </c>
      <c r="G462" s="37">
        <f t="shared" si="200"/>
        <v>37.645699999999998</v>
      </c>
      <c r="H462" s="37">
        <f t="shared" si="201"/>
        <v>36.869500000000002</v>
      </c>
      <c r="I462" t="s">
        <v>44</v>
      </c>
      <c r="J462" s="37">
        <v>16.91</v>
      </c>
      <c r="K462" t="s">
        <v>365</v>
      </c>
      <c r="L462" s="37">
        <f>D462*0.74</f>
        <v>28.7194</v>
      </c>
      <c r="M462" t="s">
        <v>44</v>
      </c>
      <c r="N462" s="37">
        <v>16.91</v>
      </c>
      <c r="O462" t="s">
        <v>365</v>
      </c>
      <c r="P462" s="37">
        <v>16.91</v>
      </c>
      <c r="Q462" t="s">
        <v>365</v>
      </c>
      <c r="R462" s="37">
        <v>16.91</v>
      </c>
      <c r="S462" t="s">
        <v>365</v>
      </c>
      <c r="T462" s="37">
        <v>16.91</v>
      </c>
      <c r="U462" t="s">
        <v>365</v>
      </c>
      <c r="V462" s="37">
        <f t="shared" si="202"/>
        <v>31.048000000000002</v>
      </c>
      <c r="W462" t="s">
        <v>45</v>
      </c>
      <c r="X462" s="37">
        <f t="shared" si="203"/>
        <v>36.869500000000002</v>
      </c>
      <c r="Y462" t="s">
        <v>45</v>
      </c>
      <c r="Z462" s="37">
        <f t="shared" si="204"/>
        <v>36.869500000000002</v>
      </c>
      <c r="AA462" t="s">
        <v>45</v>
      </c>
      <c r="AB462" s="37">
        <f t="shared" si="205"/>
        <v>36.869500000000002</v>
      </c>
      <c r="AC462" t="s">
        <v>45</v>
      </c>
      <c r="AD462" s="37">
        <f t="shared" si="206"/>
        <v>36.869500000000002</v>
      </c>
      <c r="AE462" t="s">
        <v>45</v>
      </c>
      <c r="AF462" s="37">
        <f t="shared" si="207"/>
        <v>37.645699999999998</v>
      </c>
      <c r="AG462" t="s">
        <v>45</v>
      </c>
      <c r="AH462" s="37">
        <f t="shared" si="208"/>
        <v>28.7194</v>
      </c>
      <c r="AI462" t="s">
        <v>45</v>
      </c>
      <c r="AJ462" s="37">
        <f t="shared" si="209"/>
        <v>28.7194</v>
      </c>
      <c r="AK462" t="s">
        <v>45</v>
      </c>
      <c r="AL462" s="37">
        <f t="shared" si="210"/>
        <v>28.7194</v>
      </c>
      <c r="AM462" t="s">
        <v>45</v>
      </c>
      <c r="AN462" s="37">
        <f t="shared" si="196"/>
        <v>36.869500000000002</v>
      </c>
      <c r="AO462" t="s">
        <v>45</v>
      </c>
      <c r="AP462" s="37">
        <f t="shared" si="197"/>
        <v>36.869500000000002</v>
      </c>
      <c r="AQ462" t="s">
        <v>45</v>
      </c>
      <c r="AR462" s="37">
        <f t="shared" si="211"/>
        <v>28.7194</v>
      </c>
      <c r="AS462" t="s">
        <v>45</v>
      </c>
      <c r="AT462" s="37">
        <f t="shared" si="212"/>
        <v>28.7194</v>
      </c>
      <c r="AU462" t="s">
        <v>45</v>
      </c>
      <c r="AV462" s="37">
        <f t="shared" si="213"/>
        <v>36.869500000000002</v>
      </c>
      <c r="AW462" t="s">
        <v>45</v>
      </c>
      <c r="AX462" s="37">
        <f t="shared" si="214"/>
        <v>36.869500000000002</v>
      </c>
      <c r="AY462" t="s">
        <v>45</v>
      </c>
      <c r="AZ462" s="37">
        <f t="shared" si="215"/>
        <v>28.7194</v>
      </c>
      <c r="BA462" t="s">
        <v>45</v>
      </c>
      <c r="BB462" s="37">
        <f t="shared" si="216"/>
        <v>20.569300000000002</v>
      </c>
      <c r="BC462" t="s">
        <v>45</v>
      </c>
      <c r="BD462" s="37">
        <f t="shared" si="217"/>
        <v>10.0906</v>
      </c>
      <c r="BE462" t="s">
        <v>45</v>
      </c>
    </row>
    <row r="463" spans="1:57" x14ac:dyDescent="0.25">
      <c r="A463" s="62" t="s">
        <v>611</v>
      </c>
      <c r="B463" s="7" t="s">
        <v>612</v>
      </c>
      <c r="C463" s="4">
        <v>72072</v>
      </c>
      <c r="D463" s="5">
        <v>122.79</v>
      </c>
      <c r="E463" s="37">
        <f t="shared" si="198"/>
        <v>98.231999999999999</v>
      </c>
      <c r="F463" s="37">
        <f t="shared" si="199"/>
        <v>31.925400000000003</v>
      </c>
      <c r="G463" s="37">
        <f t="shared" si="200"/>
        <v>119.1063</v>
      </c>
      <c r="H463" s="37">
        <f t="shared" si="201"/>
        <v>116.65049999999999</v>
      </c>
      <c r="I463" t="s">
        <v>44</v>
      </c>
      <c r="J463" s="37">
        <f t="shared" si="218"/>
        <v>122.79</v>
      </c>
      <c r="K463" t="s">
        <v>45</v>
      </c>
      <c r="L463" s="37">
        <f t="shared" si="219"/>
        <v>90.86460000000001</v>
      </c>
      <c r="M463" t="s">
        <v>45</v>
      </c>
      <c r="N463" s="37">
        <f t="shared" si="220"/>
        <v>110.51100000000001</v>
      </c>
      <c r="O463" t="s">
        <v>45</v>
      </c>
      <c r="P463" s="37">
        <f t="shared" si="221"/>
        <v>98.232000000000014</v>
      </c>
      <c r="Q463" t="s">
        <v>45</v>
      </c>
      <c r="R463" s="37">
        <f t="shared" si="222"/>
        <v>119.1063</v>
      </c>
      <c r="S463" t="s">
        <v>45</v>
      </c>
      <c r="T463" s="37">
        <f t="shared" si="223"/>
        <v>119.1063</v>
      </c>
      <c r="U463" t="s">
        <v>45</v>
      </c>
      <c r="V463" s="37">
        <f t="shared" si="202"/>
        <v>98.232000000000014</v>
      </c>
      <c r="W463" t="s">
        <v>45</v>
      </c>
      <c r="X463" s="37">
        <f t="shared" si="203"/>
        <v>116.65049999999999</v>
      </c>
      <c r="Y463" t="s">
        <v>45</v>
      </c>
      <c r="Z463" s="37">
        <f t="shared" si="204"/>
        <v>116.65049999999999</v>
      </c>
      <c r="AA463" t="s">
        <v>45</v>
      </c>
      <c r="AB463" s="37">
        <f t="shared" si="205"/>
        <v>116.65049999999999</v>
      </c>
      <c r="AC463" t="s">
        <v>45</v>
      </c>
      <c r="AD463" s="37">
        <f t="shared" si="206"/>
        <v>116.65049999999999</v>
      </c>
      <c r="AE463" t="s">
        <v>45</v>
      </c>
      <c r="AF463" s="37">
        <f t="shared" si="207"/>
        <v>119.1063</v>
      </c>
      <c r="AG463" t="s">
        <v>45</v>
      </c>
      <c r="AH463" s="37">
        <f t="shared" si="208"/>
        <v>90.86460000000001</v>
      </c>
      <c r="AI463" t="s">
        <v>45</v>
      </c>
      <c r="AJ463" s="37">
        <f t="shared" si="209"/>
        <v>90.86460000000001</v>
      </c>
      <c r="AK463" t="s">
        <v>45</v>
      </c>
      <c r="AL463" s="37">
        <f t="shared" si="210"/>
        <v>90.86460000000001</v>
      </c>
      <c r="AM463" t="s">
        <v>45</v>
      </c>
      <c r="AN463" s="37">
        <f t="shared" si="196"/>
        <v>116.65049999999999</v>
      </c>
      <c r="AO463" t="s">
        <v>45</v>
      </c>
      <c r="AP463" s="37">
        <f t="shared" si="197"/>
        <v>116.65049999999999</v>
      </c>
      <c r="AQ463" t="s">
        <v>45</v>
      </c>
      <c r="AR463" s="37">
        <f t="shared" si="211"/>
        <v>90.86460000000001</v>
      </c>
      <c r="AS463" t="s">
        <v>45</v>
      </c>
      <c r="AT463" s="37">
        <f t="shared" si="212"/>
        <v>90.86460000000001</v>
      </c>
      <c r="AU463" t="s">
        <v>45</v>
      </c>
      <c r="AV463" s="37">
        <f t="shared" si="213"/>
        <v>116.65049999999999</v>
      </c>
      <c r="AW463" t="s">
        <v>45</v>
      </c>
      <c r="AX463" s="37">
        <f t="shared" si="214"/>
        <v>116.65049999999999</v>
      </c>
      <c r="AY463" t="s">
        <v>45</v>
      </c>
      <c r="AZ463" s="37">
        <f t="shared" si="215"/>
        <v>90.86460000000001</v>
      </c>
      <c r="BA463" t="s">
        <v>45</v>
      </c>
      <c r="BB463" s="37">
        <f t="shared" si="216"/>
        <v>65.078700000000012</v>
      </c>
      <c r="BC463" t="s">
        <v>45</v>
      </c>
      <c r="BD463" s="37">
        <f t="shared" si="217"/>
        <v>31.925400000000003</v>
      </c>
      <c r="BE463" t="s">
        <v>45</v>
      </c>
    </row>
    <row r="464" spans="1:57" x14ac:dyDescent="0.25">
      <c r="A464" s="63"/>
      <c r="B464" s="7" t="s">
        <v>613</v>
      </c>
      <c r="C464" s="4" t="s">
        <v>614</v>
      </c>
      <c r="D464" s="5">
        <v>37.619999999999997</v>
      </c>
      <c r="E464" s="37">
        <f t="shared" si="198"/>
        <v>30.095999999999997</v>
      </c>
      <c r="F464" s="37">
        <f t="shared" si="199"/>
        <v>9.7812000000000001</v>
      </c>
      <c r="G464" s="37">
        <f t="shared" si="200"/>
        <v>36.491399999999999</v>
      </c>
      <c r="H464" s="37">
        <f t="shared" si="201"/>
        <v>35.738999999999997</v>
      </c>
      <c r="I464" t="s">
        <v>44</v>
      </c>
      <c r="J464" s="37">
        <v>19.25</v>
      </c>
      <c r="K464" t="s">
        <v>365</v>
      </c>
      <c r="L464" s="37">
        <f>D464*0.74</f>
        <v>27.838799999999999</v>
      </c>
      <c r="M464" t="s">
        <v>44</v>
      </c>
      <c r="N464" s="37">
        <v>19.25</v>
      </c>
      <c r="O464" t="s">
        <v>365</v>
      </c>
      <c r="P464" s="37">
        <v>19.25</v>
      </c>
      <c r="Q464" t="s">
        <v>365</v>
      </c>
      <c r="R464" s="37">
        <v>19.25</v>
      </c>
      <c r="S464" t="s">
        <v>365</v>
      </c>
      <c r="T464" s="37">
        <v>19.25</v>
      </c>
      <c r="U464" t="s">
        <v>365</v>
      </c>
      <c r="V464" s="37">
        <f t="shared" si="202"/>
        <v>30.096</v>
      </c>
      <c r="W464" t="s">
        <v>45</v>
      </c>
      <c r="X464" s="37">
        <f t="shared" si="203"/>
        <v>35.738999999999997</v>
      </c>
      <c r="Y464" t="s">
        <v>45</v>
      </c>
      <c r="Z464" s="37">
        <f t="shared" si="204"/>
        <v>35.738999999999997</v>
      </c>
      <c r="AA464" t="s">
        <v>45</v>
      </c>
      <c r="AB464" s="37">
        <f t="shared" si="205"/>
        <v>35.738999999999997</v>
      </c>
      <c r="AC464" t="s">
        <v>45</v>
      </c>
      <c r="AD464" s="37">
        <f t="shared" si="206"/>
        <v>35.738999999999997</v>
      </c>
      <c r="AE464" t="s">
        <v>45</v>
      </c>
      <c r="AF464" s="37">
        <f t="shared" si="207"/>
        <v>36.491399999999999</v>
      </c>
      <c r="AG464" t="s">
        <v>45</v>
      </c>
      <c r="AH464" s="37">
        <f t="shared" si="208"/>
        <v>27.838799999999999</v>
      </c>
      <c r="AI464" t="s">
        <v>45</v>
      </c>
      <c r="AJ464" s="37">
        <f t="shared" si="209"/>
        <v>27.838799999999999</v>
      </c>
      <c r="AK464" t="s">
        <v>45</v>
      </c>
      <c r="AL464" s="37">
        <f t="shared" si="210"/>
        <v>27.838799999999999</v>
      </c>
      <c r="AM464" t="s">
        <v>45</v>
      </c>
      <c r="AN464" s="37">
        <f t="shared" si="196"/>
        <v>35.738999999999997</v>
      </c>
      <c r="AO464" t="s">
        <v>45</v>
      </c>
      <c r="AP464" s="37">
        <f t="shared" si="197"/>
        <v>35.738999999999997</v>
      </c>
      <c r="AQ464" t="s">
        <v>45</v>
      </c>
      <c r="AR464" s="37">
        <f t="shared" si="211"/>
        <v>27.838799999999999</v>
      </c>
      <c r="AS464" t="s">
        <v>45</v>
      </c>
      <c r="AT464" s="37">
        <f t="shared" si="212"/>
        <v>27.838799999999999</v>
      </c>
      <c r="AU464" t="s">
        <v>45</v>
      </c>
      <c r="AV464" s="37">
        <f t="shared" si="213"/>
        <v>35.738999999999997</v>
      </c>
      <c r="AW464" t="s">
        <v>45</v>
      </c>
      <c r="AX464" s="37">
        <f t="shared" si="214"/>
        <v>35.738999999999997</v>
      </c>
      <c r="AY464" t="s">
        <v>45</v>
      </c>
      <c r="AZ464" s="37">
        <f t="shared" si="215"/>
        <v>27.838799999999999</v>
      </c>
      <c r="BA464" t="s">
        <v>45</v>
      </c>
      <c r="BB464" s="37">
        <f t="shared" si="216"/>
        <v>19.938600000000001</v>
      </c>
      <c r="BC464" t="s">
        <v>45</v>
      </c>
      <c r="BD464" s="37">
        <f t="shared" si="217"/>
        <v>9.7812000000000001</v>
      </c>
      <c r="BE464" t="s">
        <v>45</v>
      </c>
    </row>
    <row r="465" spans="1:57" x14ac:dyDescent="0.25">
      <c r="A465" s="62" t="s">
        <v>615</v>
      </c>
      <c r="B465" s="7" t="s">
        <v>616</v>
      </c>
      <c r="C465" s="4">
        <v>72080</v>
      </c>
      <c r="D465" s="5">
        <v>144.47999999999999</v>
      </c>
      <c r="E465" s="37">
        <f t="shared" si="198"/>
        <v>115.58399999999999</v>
      </c>
      <c r="F465" s="37">
        <f t="shared" si="199"/>
        <v>37.564799999999998</v>
      </c>
      <c r="G465" s="37">
        <f t="shared" si="200"/>
        <v>140.14559999999997</v>
      </c>
      <c r="H465" s="37">
        <f t="shared" si="201"/>
        <v>137.25599999999997</v>
      </c>
      <c r="I465" t="s">
        <v>44</v>
      </c>
      <c r="J465" s="37">
        <f t="shared" si="218"/>
        <v>144.47999999999999</v>
      </c>
      <c r="K465" t="s">
        <v>45</v>
      </c>
      <c r="L465" s="37">
        <f t="shared" si="219"/>
        <v>106.91519999999998</v>
      </c>
      <c r="M465" t="s">
        <v>45</v>
      </c>
      <c r="N465" s="37">
        <f t="shared" si="220"/>
        <v>130.03199999999998</v>
      </c>
      <c r="O465" t="s">
        <v>45</v>
      </c>
      <c r="P465" s="37">
        <f t="shared" si="221"/>
        <v>115.584</v>
      </c>
      <c r="Q465" t="s">
        <v>45</v>
      </c>
      <c r="R465" s="37">
        <f t="shared" si="222"/>
        <v>140.14559999999997</v>
      </c>
      <c r="S465" t="s">
        <v>45</v>
      </c>
      <c r="T465" s="37">
        <f t="shared" si="223"/>
        <v>140.14559999999997</v>
      </c>
      <c r="U465" t="s">
        <v>45</v>
      </c>
      <c r="V465" s="37">
        <f t="shared" si="202"/>
        <v>115.584</v>
      </c>
      <c r="W465" t="s">
        <v>45</v>
      </c>
      <c r="X465" s="37">
        <f t="shared" si="203"/>
        <v>137.25599999999997</v>
      </c>
      <c r="Y465" t="s">
        <v>45</v>
      </c>
      <c r="Z465" s="37">
        <f t="shared" si="204"/>
        <v>137.25599999999997</v>
      </c>
      <c r="AA465" t="s">
        <v>45</v>
      </c>
      <c r="AB465" s="37">
        <f t="shared" si="205"/>
        <v>137.25599999999997</v>
      </c>
      <c r="AC465" t="s">
        <v>45</v>
      </c>
      <c r="AD465" s="37">
        <f t="shared" si="206"/>
        <v>137.25599999999997</v>
      </c>
      <c r="AE465" t="s">
        <v>45</v>
      </c>
      <c r="AF465" s="37">
        <f t="shared" si="207"/>
        <v>140.14559999999997</v>
      </c>
      <c r="AG465" t="s">
        <v>45</v>
      </c>
      <c r="AH465" s="37">
        <f t="shared" si="208"/>
        <v>106.91519999999998</v>
      </c>
      <c r="AI465" t="s">
        <v>45</v>
      </c>
      <c r="AJ465" s="37">
        <f t="shared" si="209"/>
        <v>106.91519999999998</v>
      </c>
      <c r="AK465" t="s">
        <v>45</v>
      </c>
      <c r="AL465" s="37">
        <f t="shared" si="210"/>
        <v>106.91519999999998</v>
      </c>
      <c r="AM465" t="s">
        <v>45</v>
      </c>
      <c r="AN465" s="37">
        <f t="shared" si="196"/>
        <v>137.25599999999997</v>
      </c>
      <c r="AO465" t="s">
        <v>45</v>
      </c>
      <c r="AP465" s="37">
        <f t="shared" si="197"/>
        <v>137.25599999999997</v>
      </c>
      <c r="AQ465" t="s">
        <v>45</v>
      </c>
      <c r="AR465" s="37">
        <f t="shared" si="211"/>
        <v>106.91519999999998</v>
      </c>
      <c r="AS465" t="s">
        <v>45</v>
      </c>
      <c r="AT465" s="37">
        <f t="shared" si="212"/>
        <v>106.91519999999998</v>
      </c>
      <c r="AU465" t="s">
        <v>45</v>
      </c>
      <c r="AV465" s="37">
        <f t="shared" si="213"/>
        <v>137.25599999999997</v>
      </c>
      <c r="AW465" t="s">
        <v>45</v>
      </c>
      <c r="AX465" s="37">
        <f t="shared" si="214"/>
        <v>137.25599999999997</v>
      </c>
      <c r="AY465" t="s">
        <v>45</v>
      </c>
      <c r="AZ465" s="37">
        <f t="shared" si="215"/>
        <v>106.91519999999998</v>
      </c>
      <c r="BA465" t="s">
        <v>45</v>
      </c>
      <c r="BB465" s="37">
        <f t="shared" si="216"/>
        <v>76.574399999999997</v>
      </c>
      <c r="BC465" t="s">
        <v>45</v>
      </c>
      <c r="BD465" s="37">
        <f t="shared" si="217"/>
        <v>37.564799999999998</v>
      </c>
      <c r="BE465" t="s">
        <v>45</v>
      </c>
    </row>
    <row r="466" spans="1:57" x14ac:dyDescent="0.25">
      <c r="A466" s="63"/>
      <c r="B466" s="7" t="s">
        <v>617</v>
      </c>
      <c r="C466" s="4" t="s">
        <v>618</v>
      </c>
      <c r="D466" s="5">
        <v>38.81</v>
      </c>
      <c r="E466" s="37">
        <f t="shared" si="198"/>
        <v>31.048000000000002</v>
      </c>
      <c r="F466" s="37">
        <f t="shared" si="199"/>
        <v>10.0906</v>
      </c>
      <c r="G466" s="37">
        <f t="shared" si="200"/>
        <v>37.645699999999998</v>
      </c>
      <c r="H466" s="37">
        <f t="shared" si="201"/>
        <v>36.869500000000002</v>
      </c>
      <c r="I466" t="s">
        <v>44</v>
      </c>
      <c r="J466" s="37">
        <v>18.079999999999998</v>
      </c>
      <c r="K466" t="s">
        <v>365</v>
      </c>
      <c r="L466" s="37">
        <f>D466*0.74</f>
        <v>28.7194</v>
      </c>
      <c r="M466" t="s">
        <v>44</v>
      </c>
      <c r="N466" s="37">
        <v>18.079999999999998</v>
      </c>
      <c r="O466" t="s">
        <v>365</v>
      </c>
      <c r="P466" s="37">
        <v>18.079999999999998</v>
      </c>
      <c r="Q466" t="s">
        <v>365</v>
      </c>
      <c r="R466" s="37">
        <v>18.079999999999998</v>
      </c>
      <c r="S466" t="s">
        <v>365</v>
      </c>
      <c r="T466" s="37">
        <v>18.079999999999998</v>
      </c>
      <c r="U466" t="s">
        <v>365</v>
      </c>
      <c r="V466" s="37">
        <f t="shared" si="202"/>
        <v>31.048000000000002</v>
      </c>
      <c r="W466" t="s">
        <v>45</v>
      </c>
      <c r="X466" s="37">
        <f t="shared" si="203"/>
        <v>36.869500000000002</v>
      </c>
      <c r="Y466" t="s">
        <v>45</v>
      </c>
      <c r="Z466" s="37">
        <f t="shared" si="204"/>
        <v>36.869500000000002</v>
      </c>
      <c r="AA466" t="s">
        <v>45</v>
      </c>
      <c r="AB466" s="37">
        <f t="shared" si="205"/>
        <v>36.869500000000002</v>
      </c>
      <c r="AC466" t="s">
        <v>45</v>
      </c>
      <c r="AD466" s="37">
        <f t="shared" si="206"/>
        <v>36.869500000000002</v>
      </c>
      <c r="AE466" t="s">
        <v>45</v>
      </c>
      <c r="AF466" s="37">
        <f t="shared" si="207"/>
        <v>37.645699999999998</v>
      </c>
      <c r="AG466" t="s">
        <v>45</v>
      </c>
      <c r="AH466" s="37">
        <f t="shared" si="208"/>
        <v>28.7194</v>
      </c>
      <c r="AI466" t="s">
        <v>45</v>
      </c>
      <c r="AJ466" s="37">
        <f t="shared" si="209"/>
        <v>28.7194</v>
      </c>
      <c r="AK466" t="s">
        <v>45</v>
      </c>
      <c r="AL466" s="37">
        <f t="shared" si="210"/>
        <v>28.7194</v>
      </c>
      <c r="AM466" t="s">
        <v>45</v>
      </c>
      <c r="AN466" s="37">
        <f t="shared" si="196"/>
        <v>36.869500000000002</v>
      </c>
      <c r="AO466" t="s">
        <v>45</v>
      </c>
      <c r="AP466" s="37">
        <f t="shared" si="197"/>
        <v>36.869500000000002</v>
      </c>
      <c r="AQ466" t="s">
        <v>45</v>
      </c>
      <c r="AR466" s="37">
        <f t="shared" si="211"/>
        <v>28.7194</v>
      </c>
      <c r="AS466" t="s">
        <v>45</v>
      </c>
      <c r="AT466" s="37">
        <f t="shared" si="212"/>
        <v>28.7194</v>
      </c>
      <c r="AU466" t="s">
        <v>45</v>
      </c>
      <c r="AV466" s="37">
        <f t="shared" si="213"/>
        <v>36.869500000000002</v>
      </c>
      <c r="AW466" t="s">
        <v>45</v>
      </c>
      <c r="AX466" s="37">
        <f t="shared" si="214"/>
        <v>36.869500000000002</v>
      </c>
      <c r="AY466" t="s">
        <v>45</v>
      </c>
      <c r="AZ466" s="37">
        <f t="shared" si="215"/>
        <v>28.7194</v>
      </c>
      <c r="BA466" t="s">
        <v>45</v>
      </c>
      <c r="BB466" s="37">
        <f t="shared" si="216"/>
        <v>20.569300000000002</v>
      </c>
      <c r="BC466" t="s">
        <v>45</v>
      </c>
      <c r="BD466" s="37">
        <f t="shared" si="217"/>
        <v>10.0906</v>
      </c>
      <c r="BE466" t="s">
        <v>45</v>
      </c>
    </row>
    <row r="467" spans="1:57" x14ac:dyDescent="0.25">
      <c r="A467" s="62" t="s">
        <v>619</v>
      </c>
      <c r="B467" s="7" t="s">
        <v>620</v>
      </c>
      <c r="C467" s="4">
        <v>72081</v>
      </c>
      <c r="D467" s="5">
        <v>137.84</v>
      </c>
      <c r="E467" s="37">
        <f t="shared" si="198"/>
        <v>110.27200000000001</v>
      </c>
      <c r="F467" s="37">
        <f t="shared" si="199"/>
        <v>35.8384</v>
      </c>
      <c r="G467" s="37">
        <f t="shared" si="200"/>
        <v>133.70480000000001</v>
      </c>
      <c r="H467" s="37">
        <f t="shared" si="201"/>
        <v>130.94800000000001</v>
      </c>
      <c r="I467" t="s">
        <v>44</v>
      </c>
      <c r="J467" s="37">
        <f t="shared" si="218"/>
        <v>137.84</v>
      </c>
      <c r="K467" t="s">
        <v>45</v>
      </c>
      <c r="L467" s="37">
        <f t="shared" si="219"/>
        <v>102.0016</v>
      </c>
      <c r="M467" t="s">
        <v>45</v>
      </c>
      <c r="N467" s="37">
        <f t="shared" si="220"/>
        <v>124.05600000000001</v>
      </c>
      <c r="O467" t="s">
        <v>45</v>
      </c>
      <c r="P467" s="37">
        <f t="shared" si="221"/>
        <v>110.27200000000001</v>
      </c>
      <c r="Q467" t="s">
        <v>45</v>
      </c>
      <c r="R467" s="37">
        <f t="shared" si="222"/>
        <v>133.70480000000001</v>
      </c>
      <c r="S467" t="s">
        <v>45</v>
      </c>
      <c r="T467" s="37">
        <f t="shared" si="223"/>
        <v>133.70480000000001</v>
      </c>
      <c r="U467" t="s">
        <v>45</v>
      </c>
      <c r="V467" s="37">
        <f t="shared" si="202"/>
        <v>110.27200000000001</v>
      </c>
      <c r="W467" t="s">
        <v>45</v>
      </c>
      <c r="X467" s="37">
        <f t="shared" si="203"/>
        <v>130.94800000000001</v>
      </c>
      <c r="Y467" t="s">
        <v>45</v>
      </c>
      <c r="Z467" s="37">
        <f t="shared" si="204"/>
        <v>130.94800000000001</v>
      </c>
      <c r="AA467" t="s">
        <v>45</v>
      </c>
      <c r="AB467" s="37">
        <f t="shared" si="205"/>
        <v>130.94800000000001</v>
      </c>
      <c r="AC467" t="s">
        <v>45</v>
      </c>
      <c r="AD467" s="37">
        <f t="shared" si="206"/>
        <v>130.94800000000001</v>
      </c>
      <c r="AE467" t="s">
        <v>45</v>
      </c>
      <c r="AF467" s="37">
        <f t="shared" si="207"/>
        <v>133.70480000000001</v>
      </c>
      <c r="AG467" t="s">
        <v>45</v>
      </c>
      <c r="AH467" s="37">
        <f t="shared" si="208"/>
        <v>102.0016</v>
      </c>
      <c r="AI467" t="s">
        <v>45</v>
      </c>
      <c r="AJ467" s="37">
        <f t="shared" si="209"/>
        <v>102.0016</v>
      </c>
      <c r="AK467" t="s">
        <v>45</v>
      </c>
      <c r="AL467" s="37">
        <f t="shared" si="210"/>
        <v>102.0016</v>
      </c>
      <c r="AM467" t="s">
        <v>45</v>
      </c>
      <c r="AN467" s="37">
        <f t="shared" si="196"/>
        <v>130.94800000000001</v>
      </c>
      <c r="AO467" t="s">
        <v>45</v>
      </c>
      <c r="AP467" s="37">
        <f t="shared" si="197"/>
        <v>130.94800000000001</v>
      </c>
      <c r="AQ467" t="s">
        <v>45</v>
      </c>
      <c r="AR467" s="37">
        <f t="shared" si="211"/>
        <v>102.0016</v>
      </c>
      <c r="AS467" t="s">
        <v>45</v>
      </c>
      <c r="AT467" s="37">
        <f t="shared" si="212"/>
        <v>102.0016</v>
      </c>
      <c r="AU467" t="s">
        <v>45</v>
      </c>
      <c r="AV467" s="37">
        <f t="shared" si="213"/>
        <v>130.94800000000001</v>
      </c>
      <c r="AW467" t="s">
        <v>45</v>
      </c>
      <c r="AX467" s="37">
        <f t="shared" si="214"/>
        <v>130.94800000000001</v>
      </c>
      <c r="AY467" t="s">
        <v>45</v>
      </c>
      <c r="AZ467" s="37">
        <f t="shared" si="215"/>
        <v>102.0016</v>
      </c>
      <c r="BA467" t="s">
        <v>45</v>
      </c>
      <c r="BB467" s="37">
        <f t="shared" si="216"/>
        <v>73.055199999999999</v>
      </c>
      <c r="BC467" t="s">
        <v>45</v>
      </c>
      <c r="BD467" s="37">
        <f t="shared" si="217"/>
        <v>35.8384</v>
      </c>
      <c r="BE467" t="s">
        <v>45</v>
      </c>
    </row>
    <row r="468" spans="1:57" x14ac:dyDescent="0.25">
      <c r="A468" s="63"/>
      <c r="B468" s="7" t="s">
        <v>621</v>
      </c>
      <c r="C468" s="4" t="s">
        <v>622</v>
      </c>
      <c r="D468" s="5">
        <v>47.88</v>
      </c>
      <c r="E468" s="37">
        <f t="shared" si="198"/>
        <v>38.304000000000002</v>
      </c>
      <c r="F468" s="37">
        <f t="shared" si="199"/>
        <v>12.4488</v>
      </c>
      <c r="G468" s="37">
        <f t="shared" si="200"/>
        <v>46.443600000000004</v>
      </c>
      <c r="H468" s="37">
        <f t="shared" si="201"/>
        <v>45.485999999999997</v>
      </c>
      <c r="I468" t="s">
        <v>44</v>
      </c>
      <c r="J468" s="37">
        <v>22.16</v>
      </c>
      <c r="K468" t="s">
        <v>365</v>
      </c>
      <c r="L468" s="37">
        <f>D468*0.74</f>
        <v>35.431200000000004</v>
      </c>
      <c r="M468" t="s">
        <v>44</v>
      </c>
      <c r="N468" s="37">
        <v>22.16</v>
      </c>
      <c r="O468" t="s">
        <v>365</v>
      </c>
      <c r="P468" s="37">
        <v>22.16</v>
      </c>
      <c r="Q468" t="s">
        <v>365</v>
      </c>
      <c r="R468" s="37">
        <v>22.16</v>
      </c>
      <c r="S468" t="s">
        <v>365</v>
      </c>
      <c r="T468" s="37">
        <v>22.16</v>
      </c>
      <c r="U468" t="s">
        <v>365</v>
      </c>
      <c r="V468" s="37">
        <f t="shared" si="202"/>
        <v>38.304000000000002</v>
      </c>
      <c r="W468" t="s">
        <v>45</v>
      </c>
      <c r="X468" s="37">
        <f t="shared" si="203"/>
        <v>45.485999999999997</v>
      </c>
      <c r="Y468" t="s">
        <v>45</v>
      </c>
      <c r="Z468" s="37">
        <f t="shared" si="204"/>
        <v>45.485999999999997</v>
      </c>
      <c r="AA468" t="s">
        <v>45</v>
      </c>
      <c r="AB468" s="37">
        <f t="shared" si="205"/>
        <v>45.485999999999997</v>
      </c>
      <c r="AC468" t="s">
        <v>45</v>
      </c>
      <c r="AD468" s="37">
        <f t="shared" si="206"/>
        <v>45.485999999999997</v>
      </c>
      <c r="AE468" t="s">
        <v>45</v>
      </c>
      <c r="AF468" s="37">
        <f t="shared" si="207"/>
        <v>46.443600000000004</v>
      </c>
      <c r="AG468" t="s">
        <v>45</v>
      </c>
      <c r="AH468" s="37">
        <f t="shared" si="208"/>
        <v>35.431200000000004</v>
      </c>
      <c r="AI468" t="s">
        <v>45</v>
      </c>
      <c r="AJ468" s="37">
        <f t="shared" si="209"/>
        <v>35.431200000000004</v>
      </c>
      <c r="AK468" t="s">
        <v>45</v>
      </c>
      <c r="AL468" s="37">
        <f t="shared" si="210"/>
        <v>35.431200000000004</v>
      </c>
      <c r="AM468" t="s">
        <v>45</v>
      </c>
      <c r="AN468" s="37">
        <f t="shared" si="196"/>
        <v>45.485999999999997</v>
      </c>
      <c r="AO468" t="s">
        <v>45</v>
      </c>
      <c r="AP468" s="37">
        <f t="shared" si="197"/>
        <v>45.485999999999997</v>
      </c>
      <c r="AQ468" t="s">
        <v>45</v>
      </c>
      <c r="AR468" s="37">
        <f t="shared" si="211"/>
        <v>35.431200000000004</v>
      </c>
      <c r="AS468" t="s">
        <v>45</v>
      </c>
      <c r="AT468" s="37">
        <f t="shared" si="212"/>
        <v>35.431200000000004</v>
      </c>
      <c r="AU468" t="s">
        <v>45</v>
      </c>
      <c r="AV468" s="37">
        <f t="shared" si="213"/>
        <v>45.485999999999997</v>
      </c>
      <c r="AW468" t="s">
        <v>45</v>
      </c>
      <c r="AX468" s="37">
        <f t="shared" si="214"/>
        <v>45.485999999999997</v>
      </c>
      <c r="AY468" t="s">
        <v>45</v>
      </c>
      <c r="AZ468" s="37">
        <f t="shared" si="215"/>
        <v>35.431200000000004</v>
      </c>
      <c r="BA468" t="s">
        <v>45</v>
      </c>
      <c r="BB468" s="37">
        <f t="shared" si="216"/>
        <v>25.376400000000004</v>
      </c>
      <c r="BC468" t="s">
        <v>45</v>
      </c>
      <c r="BD468" s="37">
        <f t="shared" si="217"/>
        <v>12.4488</v>
      </c>
      <c r="BE468" t="s">
        <v>45</v>
      </c>
    </row>
    <row r="469" spans="1:57" x14ac:dyDescent="0.25">
      <c r="A469" s="62" t="s">
        <v>623</v>
      </c>
      <c r="B469" s="7" t="s">
        <v>624</v>
      </c>
      <c r="C469" s="4">
        <v>72100</v>
      </c>
      <c r="D469" s="5">
        <v>124.01</v>
      </c>
      <c r="E469" s="37">
        <f t="shared" si="198"/>
        <v>99.207999999999998</v>
      </c>
      <c r="F469" s="37">
        <f t="shared" si="199"/>
        <v>32.242600000000003</v>
      </c>
      <c r="G469" s="37">
        <f t="shared" si="200"/>
        <v>120.2897</v>
      </c>
      <c r="H469" s="37">
        <f t="shared" si="201"/>
        <v>117.8095</v>
      </c>
      <c r="I469" t="s">
        <v>44</v>
      </c>
      <c r="J469" s="37">
        <f t="shared" si="218"/>
        <v>124.01</v>
      </c>
      <c r="K469" t="s">
        <v>45</v>
      </c>
      <c r="L469" s="37">
        <f t="shared" si="219"/>
        <v>91.767400000000009</v>
      </c>
      <c r="M469" t="s">
        <v>45</v>
      </c>
      <c r="N469" s="37">
        <f t="shared" si="220"/>
        <v>111.60900000000001</v>
      </c>
      <c r="O469" t="s">
        <v>45</v>
      </c>
      <c r="P469" s="37">
        <f t="shared" si="221"/>
        <v>99.208000000000013</v>
      </c>
      <c r="Q469" t="s">
        <v>45</v>
      </c>
      <c r="R469" s="37">
        <f t="shared" si="222"/>
        <v>120.2897</v>
      </c>
      <c r="S469" t="s">
        <v>45</v>
      </c>
      <c r="T469" s="37">
        <f t="shared" si="223"/>
        <v>120.2897</v>
      </c>
      <c r="U469" t="s">
        <v>45</v>
      </c>
      <c r="V469" s="37">
        <f t="shared" si="202"/>
        <v>99.208000000000013</v>
      </c>
      <c r="W469" t="s">
        <v>45</v>
      </c>
      <c r="X469" s="37">
        <f t="shared" si="203"/>
        <v>117.8095</v>
      </c>
      <c r="Y469" t="s">
        <v>45</v>
      </c>
      <c r="Z469" s="37">
        <f t="shared" si="204"/>
        <v>117.8095</v>
      </c>
      <c r="AA469" t="s">
        <v>45</v>
      </c>
      <c r="AB469" s="37">
        <f t="shared" si="205"/>
        <v>117.8095</v>
      </c>
      <c r="AC469" t="s">
        <v>45</v>
      </c>
      <c r="AD469" s="37">
        <f t="shared" si="206"/>
        <v>117.8095</v>
      </c>
      <c r="AE469" t="s">
        <v>45</v>
      </c>
      <c r="AF469" s="37">
        <f t="shared" si="207"/>
        <v>120.2897</v>
      </c>
      <c r="AG469" t="s">
        <v>45</v>
      </c>
      <c r="AH469" s="37">
        <f t="shared" si="208"/>
        <v>91.767400000000009</v>
      </c>
      <c r="AI469" t="s">
        <v>45</v>
      </c>
      <c r="AJ469" s="37">
        <f t="shared" si="209"/>
        <v>91.767400000000009</v>
      </c>
      <c r="AK469" t="s">
        <v>45</v>
      </c>
      <c r="AL469" s="37">
        <f t="shared" si="210"/>
        <v>91.767400000000009</v>
      </c>
      <c r="AM469" t="s">
        <v>45</v>
      </c>
      <c r="AN469" s="37">
        <f t="shared" si="196"/>
        <v>117.8095</v>
      </c>
      <c r="AO469" t="s">
        <v>45</v>
      </c>
      <c r="AP469" s="37">
        <f t="shared" si="197"/>
        <v>117.8095</v>
      </c>
      <c r="AQ469" t="s">
        <v>45</v>
      </c>
      <c r="AR469" s="37">
        <f t="shared" si="211"/>
        <v>91.767400000000009</v>
      </c>
      <c r="AS469" t="s">
        <v>45</v>
      </c>
      <c r="AT469" s="37">
        <f t="shared" si="212"/>
        <v>91.767400000000009</v>
      </c>
      <c r="AU469" t="s">
        <v>45</v>
      </c>
      <c r="AV469" s="37">
        <f t="shared" si="213"/>
        <v>117.8095</v>
      </c>
      <c r="AW469" t="s">
        <v>45</v>
      </c>
      <c r="AX469" s="37">
        <f t="shared" si="214"/>
        <v>117.8095</v>
      </c>
      <c r="AY469" t="s">
        <v>45</v>
      </c>
      <c r="AZ469" s="37">
        <f t="shared" si="215"/>
        <v>91.767400000000009</v>
      </c>
      <c r="BA469" t="s">
        <v>45</v>
      </c>
      <c r="BB469" s="37">
        <f t="shared" si="216"/>
        <v>65.725300000000004</v>
      </c>
      <c r="BC469" t="s">
        <v>45</v>
      </c>
      <c r="BD469" s="37">
        <f t="shared" si="217"/>
        <v>32.242600000000003</v>
      </c>
      <c r="BE469" t="s">
        <v>45</v>
      </c>
    </row>
    <row r="470" spans="1:57" x14ac:dyDescent="0.25">
      <c r="A470" s="63"/>
      <c r="B470" s="7" t="s">
        <v>625</v>
      </c>
      <c r="C470" s="4" t="s">
        <v>626</v>
      </c>
      <c r="D470" s="5">
        <v>38.81</v>
      </c>
      <c r="E470" s="37">
        <f t="shared" si="198"/>
        <v>31.048000000000002</v>
      </c>
      <c r="F470" s="37">
        <f t="shared" si="199"/>
        <v>10.0906</v>
      </c>
      <c r="G470" s="37">
        <f t="shared" si="200"/>
        <v>37.645699999999998</v>
      </c>
      <c r="H470" s="37">
        <f t="shared" si="201"/>
        <v>36.869500000000002</v>
      </c>
      <c r="I470" t="s">
        <v>44</v>
      </c>
      <c r="J470" s="37">
        <v>18.66</v>
      </c>
      <c r="K470" t="s">
        <v>365</v>
      </c>
      <c r="L470" s="37">
        <f>D470*0.74</f>
        <v>28.7194</v>
      </c>
      <c r="M470" t="s">
        <v>44</v>
      </c>
      <c r="N470" s="37">
        <v>18.66</v>
      </c>
      <c r="O470" t="s">
        <v>365</v>
      </c>
      <c r="P470" s="37">
        <v>18.66</v>
      </c>
      <c r="Q470" t="s">
        <v>365</v>
      </c>
      <c r="R470" s="37">
        <v>18.66</v>
      </c>
      <c r="S470" t="s">
        <v>365</v>
      </c>
      <c r="T470" s="37">
        <v>18.66</v>
      </c>
      <c r="U470" t="s">
        <v>365</v>
      </c>
      <c r="V470" s="37">
        <f t="shared" si="202"/>
        <v>31.048000000000002</v>
      </c>
      <c r="W470" t="s">
        <v>45</v>
      </c>
      <c r="X470" s="37">
        <f t="shared" si="203"/>
        <v>36.869500000000002</v>
      </c>
      <c r="Y470" t="s">
        <v>45</v>
      </c>
      <c r="Z470" s="37">
        <f t="shared" si="204"/>
        <v>36.869500000000002</v>
      </c>
      <c r="AA470" t="s">
        <v>45</v>
      </c>
      <c r="AB470" s="37">
        <f t="shared" si="205"/>
        <v>36.869500000000002</v>
      </c>
      <c r="AC470" t="s">
        <v>45</v>
      </c>
      <c r="AD470" s="37">
        <f t="shared" si="206"/>
        <v>36.869500000000002</v>
      </c>
      <c r="AE470" t="s">
        <v>45</v>
      </c>
      <c r="AF470" s="37">
        <f t="shared" si="207"/>
        <v>37.645699999999998</v>
      </c>
      <c r="AG470" t="s">
        <v>45</v>
      </c>
      <c r="AH470" s="37">
        <f t="shared" si="208"/>
        <v>28.7194</v>
      </c>
      <c r="AI470" t="s">
        <v>45</v>
      </c>
      <c r="AJ470" s="37">
        <f t="shared" si="209"/>
        <v>28.7194</v>
      </c>
      <c r="AK470" t="s">
        <v>45</v>
      </c>
      <c r="AL470" s="37">
        <f t="shared" si="210"/>
        <v>28.7194</v>
      </c>
      <c r="AM470" t="s">
        <v>45</v>
      </c>
      <c r="AN470" s="37">
        <f t="shared" si="196"/>
        <v>36.869500000000002</v>
      </c>
      <c r="AO470" t="s">
        <v>45</v>
      </c>
      <c r="AP470" s="37">
        <f t="shared" si="197"/>
        <v>36.869500000000002</v>
      </c>
      <c r="AQ470" t="s">
        <v>45</v>
      </c>
      <c r="AR470" s="37">
        <f t="shared" si="211"/>
        <v>28.7194</v>
      </c>
      <c r="AS470" t="s">
        <v>45</v>
      </c>
      <c r="AT470" s="37">
        <f t="shared" si="212"/>
        <v>28.7194</v>
      </c>
      <c r="AU470" t="s">
        <v>45</v>
      </c>
      <c r="AV470" s="37">
        <f t="shared" si="213"/>
        <v>36.869500000000002</v>
      </c>
      <c r="AW470" t="s">
        <v>45</v>
      </c>
      <c r="AX470" s="37">
        <f t="shared" si="214"/>
        <v>36.869500000000002</v>
      </c>
      <c r="AY470" t="s">
        <v>45</v>
      </c>
      <c r="AZ470" s="37">
        <f t="shared" si="215"/>
        <v>28.7194</v>
      </c>
      <c r="BA470" t="s">
        <v>45</v>
      </c>
      <c r="BB470" s="37">
        <f t="shared" si="216"/>
        <v>20.569300000000002</v>
      </c>
      <c r="BC470" t="s">
        <v>45</v>
      </c>
      <c r="BD470" s="37">
        <f t="shared" si="217"/>
        <v>10.0906</v>
      </c>
      <c r="BE470" t="s">
        <v>45</v>
      </c>
    </row>
    <row r="471" spans="1:57" x14ac:dyDescent="0.25">
      <c r="A471" s="62" t="s">
        <v>627</v>
      </c>
      <c r="B471" s="6" t="s">
        <v>628</v>
      </c>
      <c r="C471" s="4">
        <v>72110</v>
      </c>
      <c r="D471" s="5">
        <v>173.51</v>
      </c>
      <c r="E471" s="37">
        <f t="shared" si="198"/>
        <v>138.80799999999999</v>
      </c>
      <c r="F471" s="37">
        <f t="shared" si="199"/>
        <v>45.1126</v>
      </c>
      <c r="G471" s="37">
        <f t="shared" si="200"/>
        <v>168.3047</v>
      </c>
      <c r="H471" s="37">
        <f t="shared" si="201"/>
        <v>164.83449999999999</v>
      </c>
      <c r="I471" t="s">
        <v>44</v>
      </c>
      <c r="J471" s="37">
        <f t="shared" si="218"/>
        <v>173.51</v>
      </c>
      <c r="K471" t="s">
        <v>45</v>
      </c>
      <c r="L471" s="37">
        <f t="shared" si="219"/>
        <v>128.3974</v>
      </c>
      <c r="M471" t="s">
        <v>45</v>
      </c>
      <c r="N471" s="37">
        <f t="shared" si="220"/>
        <v>156.15899999999999</v>
      </c>
      <c r="O471" t="s">
        <v>45</v>
      </c>
      <c r="P471" s="37">
        <f t="shared" si="221"/>
        <v>138.80799999999999</v>
      </c>
      <c r="Q471" t="s">
        <v>45</v>
      </c>
      <c r="R471" s="37">
        <f t="shared" si="222"/>
        <v>168.3047</v>
      </c>
      <c r="S471" t="s">
        <v>45</v>
      </c>
      <c r="T471" s="37">
        <f t="shared" si="223"/>
        <v>168.3047</v>
      </c>
      <c r="U471" t="s">
        <v>45</v>
      </c>
      <c r="V471" s="37">
        <f t="shared" si="202"/>
        <v>138.80799999999999</v>
      </c>
      <c r="W471" t="s">
        <v>45</v>
      </c>
      <c r="X471" s="37">
        <f t="shared" si="203"/>
        <v>164.83449999999999</v>
      </c>
      <c r="Y471" t="s">
        <v>45</v>
      </c>
      <c r="Z471" s="37">
        <f t="shared" si="204"/>
        <v>164.83449999999999</v>
      </c>
      <c r="AA471" t="s">
        <v>45</v>
      </c>
      <c r="AB471" s="37">
        <f t="shared" si="205"/>
        <v>164.83449999999999</v>
      </c>
      <c r="AC471" t="s">
        <v>45</v>
      </c>
      <c r="AD471" s="37">
        <f t="shared" si="206"/>
        <v>164.83449999999999</v>
      </c>
      <c r="AE471" t="s">
        <v>45</v>
      </c>
      <c r="AF471" s="37">
        <f t="shared" si="207"/>
        <v>168.3047</v>
      </c>
      <c r="AG471" t="s">
        <v>45</v>
      </c>
      <c r="AH471" s="37">
        <f t="shared" si="208"/>
        <v>128.3974</v>
      </c>
      <c r="AI471" t="s">
        <v>45</v>
      </c>
      <c r="AJ471" s="37">
        <f t="shared" si="209"/>
        <v>128.3974</v>
      </c>
      <c r="AK471" t="s">
        <v>45</v>
      </c>
      <c r="AL471" s="37">
        <f t="shared" si="210"/>
        <v>128.3974</v>
      </c>
      <c r="AM471" t="s">
        <v>45</v>
      </c>
      <c r="AN471" s="37">
        <f t="shared" si="196"/>
        <v>164.83449999999999</v>
      </c>
      <c r="AO471" t="s">
        <v>45</v>
      </c>
      <c r="AP471" s="37">
        <f t="shared" si="197"/>
        <v>164.83449999999999</v>
      </c>
      <c r="AQ471" t="s">
        <v>45</v>
      </c>
      <c r="AR471" s="37">
        <f t="shared" si="211"/>
        <v>128.3974</v>
      </c>
      <c r="AS471" t="s">
        <v>45</v>
      </c>
      <c r="AT471" s="37">
        <f t="shared" si="212"/>
        <v>128.3974</v>
      </c>
      <c r="AU471" t="s">
        <v>45</v>
      </c>
      <c r="AV471" s="37">
        <f t="shared" si="213"/>
        <v>164.83449999999999</v>
      </c>
      <c r="AW471" t="s">
        <v>45</v>
      </c>
      <c r="AX471" s="37">
        <f t="shared" si="214"/>
        <v>164.83449999999999</v>
      </c>
      <c r="AY471" t="s">
        <v>45</v>
      </c>
      <c r="AZ471" s="37">
        <f t="shared" si="215"/>
        <v>128.3974</v>
      </c>
      <c r="BA471" t="s">
        <v>45</v>
      </c>
      <c r="BB471" s="37">
        <f t="shared" si="216"/>
        <v>91.960300000000004</v>
      </c>
      <c r="BC471" t="s">
        <v>45</v>
      </c>
      <c r="BD471" s="37">
        <f t="shared" si="217"/>
        <v>45.1126</v>
      </c>
      <c r="BE471" t="s">
        <v>45</v>
      </c>
    </row>
    <row r="472" spans="1:57" ht="30" x14ac:dyDescent="0.25">
      <c r="A472" s="63"/>
      <c r="B472" s="6" t="s">
        <v>629</v>
      </c>
      <c r="C472" s="4" t="s">
        <v>630</v>
      </c>
      <c r="D472" s="5">
        <v>55.01</v>
      </c>
      <c r="E472" s="37">
        <f t="shared" si="198"/>
        <v>44.007999999999996</v>
      </c>
      <c r="F472" s="37">
        <f t="shared" si="199"/>
        <v>14.3026</v>
      </c>
      <c r="G472" s="37">
        <f t="shared" si="200"/>
        <v>53.359699999999997</v>
      </c>
      <c r="H472" s="37">
        <f t="shared" si="201"/>
        <v>52.259499999999996</v>
      </c>
      <c r="I472" t="s">
        <v>44</v>
      </c>
      <c r="J472" s="37">
        <v>21.58</v>
      </c>
      <c r="K472" t="s">
        <v>365</v>
      </c>
      <c r="L472" s="37">
        <f>D472*0.74</f>
        <v>40.7074</v>
      </c>
      <c r="M472" t="s">
        <v>44</v>
      </c>
      <c r="N472" s="37">
        <v>21.58</v>
      </c>
      <c r="O472" t="s">
        <v>365</v>
      </c>
      <c r="P472" s="37">
        <v>21.58</v>
      </c>
      <c r="Q472" t="s">
        <v>365</v>
      </c>
      <c r="R472" s="37">
        <v>21.58</v>
      </c>
      <c r="S472" t="s">
        <v>365</v>
      </c>
      <c r="T472" s="37">
        <v>21.58</v>
      </c>
      <c r="U472" t="s">
        <v>365</v>
      </c>
      <c r="V472" s="37">
        <f t="shared" si="202"/>
        <v>44.008000000000003</v>
      </c>
      <c r="W472" t="s">
        <v>45</v>
      </c>
      <c r="X472" s="37">
        <f t="shared" si="203"/>
        <v>52.259499999999996</v>
      </c>
      <c r="Y472" t="s">
        <v>45</v>
      </c>
      <c r="Z472" s="37">
        <f t="shared" si="204"/>
        <v>52.259499999999996</v>
      </c>
      <c r="AA472" t="s">
        <v>45</v>
      </c>
      <c r="AB472" s="37">
        <f t="shared" si="205"/>
        <v>52.259499999999996</v>
      </c>
      <c r="AC472" t="s">
        <v>45</v>
      </c>
      <c r="AD472" s="37">
        <f t="shared" si="206"/>
        <v>52.259499999999996</v>
      </c>
      <c r="AE472" t="s">
        <v>45</v>
      </c>
      <c r="AF472" s="37">
        <f t="shared" si="207"/>
        <v>53.359699999999997</v>
      </c>
      <c r="AG472" t="s">
        <v>45</v>
      </c>
      <c r="AH472" s="37">
        <f t="shared" si="208"/>
        <v>40.7074</v>
      </c>
      <c r="AI472" t="s">
        <v>45</v>
      </c>
      <c r="AJ472" s="37">
        <f t="shared" si="209"/>
        <v>40.7074</v>
      </c>
      <c r="AK472" t="s">
        <v>45</v>
      </c>
      <c r="AL472" s="37">
        <f t="shared" si="210"/>
        <v>40.7074</v>
      </c>
      <c r="AM472" t="s">
        <v>45</v>
      </c>
      <c r="AN472" s="37">
        <f t="shared" si="196"/>
        <v>52.259499999999996</v>
      </c>
      <c r="AO472" t="s">
        <v>45</v>
      </c>
      <c r="AP472" s="37">
        <f t="shared" si="197"/>
        <v>52.259499999999996</v>
      </c>
      <c r="AQ472" t="s">
        <v>45</v>
      </c>
      <c r="AR472" s="37">
        <f t="shared" si="211"/>
        <v>40.7074</v>
      </c>
      <c r="AS472" t="s">
        <v>45</v>
      </c>
      <c r="AT472" s="37">
        <f t="shared" si="212"/>
        <v>40.7074</v>
      </c>
      <c r="AU472" t="s">
        <v>45</v>
      </c>
      <c r="AV472" s="37">
        <f t="shared" si="213"/>
        <v>52.259499999999996</v>
      </c>
      <c r="AW472" t="s">
        <v>45</v>
      </c>
      <c r="AX472" s="37">
        <f t="shared" si="214"/>
        <v>52.259499999999996</v>
      </c>
      <c r="AY472" t="s">
        <v>45</v>
      </c>
      <c r="AZ472" s="37">
        <f t="shared" si="215"/>
        <v>40.7074</v>
      </c>
      <c r="BA472" t="s">
        <v>45</v>
      </c>
      <c r="BB472" s="37">
        <f t="shared" si="216"/>
        <v>29.1553</v>
      </c>
      <c r="BC472" t="s">
        <v>45</v>
      </c>
      <c r="BD472" s="37">
        <f t="shared" si="217"/>
        <v>14.3026</v>
      </c>
      <c r="BE472" t="s">
        <v>45</v>
      </c>
    </row>
    <row r="473" spans="1:57" x14ac:dyDescent="0.25">
      <c r="A473" s="62" t="s">
        <v>631</v>
      </c>
      <c r="B473" s="7" t="s">
        <v>632</v>
      </c>
      <c r="C473" s="4">
        <v>72114</v>
      </c>
      <c r="D473" s="5">
        <v>197.31</v>
      </c>
      <c r="E473" s="37">
        <f t="shared" si="198"/>
        <v>157.84800000000001</v>
      </c>
      <c r="F473" s="37">
        <f t="shared" si="199"/>
        <v>51.300600000000003</v>
      </c>
      <c r="G473" s="37">
        <f t="shared" si="200"/>
        <v>191.39070000000001</v>
      </c>
      <c r="H473" s="37">
        <f t="shared" si="201"/>
        <v>187.44450000000001</v>
      </c>
      <c r="I473" t="s">
        <v>44</v>
      </c>
      <c r="J473" s="37">
        <f t="shared" si="218"/>
        <v>197.31</v>
      </c>
      <c r="K473" t="s">
        <v>45</v>
      </c>
      <c r="L473" s="37">
        <f t="shared" si="219"/>
        <v>146.0094</v>
      </c>
      <c r="M473" t="s">
        <v>45</v>
      </c>
      <c r="N473" s="37">
        <f t="shared" si="220"/>
        <v>177.57900000000001</v>
      </c>
      <c r="O473" t="s">
        <v>45</v>
      </c>
      <c r="P473" s="37">
        <f t="shared" si="221"/>
        <v>157.84800000000001</v>
      </c>
      <c r="Q473" t="s">
        <v>45</v>
      </c>
      <c r="R473" s="37">
        <f t="shared" si="222"/>
        <v>191.39070000000001</v>
      </c>
      <c r="S473" t="s">
        <v>45</v>
      </c>
      <c r="T473" s="37">
        <f t="shared" si="223"/>
        <v>191.39070000000001</v>
      </c>
      <c r="U473" t="s">
        <v>45</v>
      </c>
      <c r="V473" s="37">
        <f t="shared" si="202"/>
        <v>157.84800000000001</v>
      </c>
      <c r="W473" t="s">
        <v>45</v>
      </c>
      <c r="X473" s="37">
        <f t="shared" si="203"/>
        <v>187.44450000000001</v>
      </c>
      <c r="Y473" t="s">
        <v>45</v>
      </c>
      <c r="Z473" s="37">
        <f t="shared" si="204"/>
        <v>187.44450000000001</v>
      </c>
      <c r="AA473" t="s">
        <v>45</v>
      </c>
      <c r="AB473" s="37">
        <f t="shared" si="205"/>
        <v>187.44450000000001</v>
      </c>
      <c r="AC473" t="s">
        <v>45</v>
      </c>
      <c r="AD473" s="37">
        <f t="shared" si="206"/>
        <v>187.44450000000001</v>
      </c>
      <c r="AE473" t="s">
        <v>45</v>
      </c>
      <c r="AF473" s="37">
        <f t="shared" si="207"/>
        <v>191.39070000000001</v>
      </c>
      <c r="AG473" t="s">
        <v>45</v>
      </c>
      <c r="AH473" s="37">
        <f t="shared" si="208"/>
        <v>146.0094</v>
      </c>
      <c r="AI473" t="s">
        <v>45</v>
      </c>
      <c r="AJ473" s="37">
        <f t="shared" si="209"/>
        <v>146.0094</v>
      </c>
      <c r="AK473" t="s">
        <v>45</v>
      </c>
      <c r="AL473" s="37">
        <f t="shared" si="210"/>
        <v>146.0094</v>
      </c>
      <c r="AM473" t="s">
        <v>45</v>
      </c>
      <c r="AN473" s="37">
        <f t="shared" si="196"/>
        <v>187.44450000000001</v>
      </c>
      <c r="AO473" t="s">
        <v>45</v>
      </c>
      <c r="AP473" s="37">
        <f t="shared" si="197"/>
        <v>187.44450000000001</v>
      </c>
      <c r="AQ473" t="s">
        <v>45</v>
      </c>
      <c r="AR473" s="37">
        <f t="shared" si="211"/>
        <v>146.0094</v>
      </c>
      <c r="AS473" t="s">
        <v>45</v>
      </c>
      <c r="AT473" s="37">
        <f t="shared" si="212"/>
        <v>146.0094</v>
      </c>
      <c r="AU473" t="s">
        <v>45</v>
      </c>
      <c r="AV473" s="37">
        <f t="shared" si="213"/>
        <v>187.44450000000001</v>
      </c>
      <c r="AW473" t="s">
        <v>45</v>
      </c>
      <c r="AX473" s="37">
        <f t="shared" si="214"/>
        <v>187.44450000000001</v>
      </c>
      <c r="AY473" t="s">
        <v>45</v>
      </c>
      <c r="AZ473" s="37">
        <f t="shared" si="215"/>
        <v>146.0094</v>
      </c>
      <c r="BA473" t="s">
        <v>45</v>
      </c>
      <c r="BB473" s="37">
        <f t="shared" si="216"/>
        <v>104.57430000000001</v>
      </c>
      <c r="BC473" t="s">
        <v>45</v>
      </c>
      <c r="BD473" s="37">
        <f t="shared" si="217"/>
        <v>51.300600000000003</v>
      </c>
      <c r="BE473" t="s">
        <v>45</v>
      </c>
    </row>
    <row r="474" spans="1:57" x14ac:dyDescent="0.25">
      <c r="A474" s="63"/>
      <c r="B474" s="7" t="s">
        <v>633</v>
      </c>
      <c r="C474" s="4" t="s">
        <v>634</v>
      </c>
      <c r="D474" s="5">
        <v>57.39</v>
      </c>
      <c r="E474" s="37">
        <f t="shared" si="198"/>
        <v>45.911999999999999</v>
      </c>
      <c r="F474" s="37">
        <f t="shared" si="199"/>
        <v>14.9214</v>
      </c>
      <c r="G474" s="37">
        <f t="shared" si="200"/>
        <v>55.668300000000002</v>
      </c>
      <c r="H474" s="37">
        <f t="shared" si="201"/>
        <v>54.520499999999998</v>
      </c>
      <c r="I474" t="s">
        <v>44</v>
      </c>
      <c r="J474" s="37">
        <v>25.08</v>
      </c>
      <c r="K474" t="s">
        <v>365</v>
      </c>
      <c r="L474" s="37">
        <f>D474*0.74</f>
        <v>42.468600000000002</v>
      </c>
      <c r="M474" t="s">
        <v>44</v>
      </c>
      <c r="N474" s="37">
        <v>25.08</v>
      </c>
      <c r="O474" t="s">
        <v>365</v>
      </c>
      <c r="P474" s="37">
        <v>25.08</v>
      </c>
      <c r="Q474" t="s">
        <v>365</v>
      </c>
      <c r="R474" s="37">
        <v>25.08</v>
      </c>
      <c r="S474" t="s">
        <v>365</v>
      </c>
      <c r="T474" s="37">
        <v>25.08</v>
      </c>
      <c r="U474" t="s">
        <v>365</v>
      </c>
      <c r="V474" s="37">
        <f t="shared" si="202"/>
        <v>45.912000000000006</v>
      </c>
      <c r="W474" t="s">
        <v>45</v>
      </c>
      <c r="X474" s="37">
        <f t="shared" si="203"/>
        <v>54.520499999999998</v>
      </c>
      <c r="Y474" t="s">
        <v>45</v>
      </c>
      <c r="Z474" s="37">
        <f t="shared" si="204"/>
        <v>54.520499999999998</v>
      </c>
      <c r="AA474" t="s">
        <v>45</v>
      </c>
      <c r="AB474" s="37">
        <f t="shared" si="205"/>
        <v>54.520499999999998</v>
      </c>
      <c r="AC474" t="s">
        <v>45</v>
      </c>
      <c r="AD474" s="37">
        <f t="shared" si="206"/>
        <v>54.520499999999998</v>
      </c>
      <c r="AE474" t="s">
        <v>45</v>
      </c>
      <c r="AF474" s="37">
        <f t="shared" si="207"/>
        <v>55.668300000000002</v>
      </c>
      <c r="AG474" t="s">
        <v>45</v>
      </c>
      <c r="AH474" s="37">
        <f t="shared" si="208"/>
        <v>42.468600000000002</v>
      </c>
      <c r="AI474" t="s">
        <v>45</v>
      </c>
      <c r="AJ474" s="37">
        <f t="shared" si="209"/>
        <v>42.468600000000002</v>
      </c>
      <c r="AK474" t="s">
        <v>45</v>
      </c>
      <c r="AL474" s="37">
        <f t="shared" si="210"/>
        <v>42.468600000000002</v>
      </c>
      <c r="AM474" t="s">
        <v>45</v>
      </c>
      <c r="AN474" s="37">
        <f t="shared" ref="AN474:AN537" si="224">D474*0.95</f>
        <v>54.520499999999998</v>
      </c>
      <c r="AO474" t="s">
        <v>45</v>
      </c>
      <c r="AP474" s="37">
        <f t="shared" si="197"/>
        <v>54.520499999999998</v>
      </c>
      <c r="AQ474" t="s">
        <v>45</v>
      </c>
      <c r="AR474" s="37">
        <f t="shared" si="211"/>
        <v>42.468600000000002</v>
      </c>
      <c r="AS474" t="s">
        <v>45</v>
      </c>
      <c r="AT474" s="37">
        <f t="shared" si="212"/>
        <v>42.468600000000002</v>
      </c>
      <c r="AU474" t="s">
        <v>45</v>
      </c>
      <c r="AV474" s="37">
        <f t="shared" si="213"/>
        <v>54.520499999999998</v>
      </c>
      <c r="AW474" t="s">
        <v>45</v>
      </c>
      <c r="AX474" s="37">
        <f t="shared" si="214"/>
        <v>54.520499999999998</v>
      </c>
      <c r="AY474" t="s">
        <v>45</v>
      </c>
      <c r="AZ474" s="37">
        <f t="shared" si="215"/>
        <v>42.468600000000002</v>
      </c>
      <c r="BA474" t="s">
        <v>45</v>
      </c>
      <c r="BB474" s="37">
        <f t="shared" si="216"/>
        <v>30.416700000000002</v>
      </c>
      <c r="BC474" t="s">
        <v>45</v>
      </c>
      <c r="BD474" s="37">
        <f t="shared" si="217"/>
        <v>14.9214</v>
      </c>
      <c r="BE474" t="s">
        <v>45</v>
      </c>
    </row>
    <row r="475" spans="1:57" x14ac:dyDescent="0.25">
      <c r="A475" s="62" t="s">
        <v>635</v>
      </c>
      <c r="B475" s="7" t="s">
        <v>636</v>
      </c>
      <c r="C475" s="4">
        <v>72125</v>
      </c>
      <c r="D475" s="5">
        <v>557.07000000000005</v>
      </c>
      <c r="E475" s="37">
        <f t="shared" si="198"/>
        <v>445.65600000000006</v>
      </c>
      <c r="F475" s="37">
        <f t="shared" si="199"/>
        <v>144.83820000000003</v>
      </c>
      <c r="G475" s="37">
        <f t="shared" si="200"/>
        <v>540.35790000000009</v>
      </c>
      <c r="H475" s="37">
        <f t="shared" si="201"/>
        <v>529.2165</v>
      </c>
      <c r="I475" t="s">
        <v>44</v>
      </c>
      <c r="J475" s="37">
        <f t="shared" si="218"/>
        <v>557.07000000000005</v>
      </c>
      <c r="K475" t="s">
        <v>45</v>
      </c>
      <c r="L475" s="37">
        <f t="shared" si="219"/>
        <v>412.23180000000002</v>
      </c>
      <c r="M475" t="s">
        <v>45</v>
      </c>
      <c r="N475" s="37">
        <f t="shared" si="220"/>
        <v>501.36300000000006</v>
      </c>
      <c r="O475" t="s">
        <v>45</v>
      </c>
      <c r="P475" s="37">
        <f t="shared" si="221"/>
        <v>445.65600000000006</v>
      </c>
      <c r="Q475" t="s">
        <v>45</v>
      </c>
      <c r="R475" s="37">
        <f t="shared" si="222"/>
        <v>540.35790000000009</v>
      </c>
      <c r="S475" t="s">
        <v>45</v>
      </c>
      <c r="T475" s="37">
        <f t="shared" si="223"/>
        <v>540.35790000000009</v>
      </c>
      <c r="U475" t="s">
        <v>45</v>
      </c>
      <c r="V475" s="37">
        <f t="shared" si="202"/>
        <v>445.65600000000006</v>
      </c>
      <c r="W475" t="s">
        <v>45</v>
      </c>
      <c r="X475" s="37">
        <f t="shared" si="203"/>
        <v>529.2165</v>
      </c>
      <c r="Y475" t="s">
        <v>45</v>
      </c>
      <c r="Z475" s="37">
        <f t="shared" si="204"/>
        <v>529.2165</v>
      </c>
      <c r="AA475" t="s">
        <v>45</v>
      </c>
      <c r="AB475" s="37">
        <f t="shared" si="205"/>
        <v>529.2165</v>
      </c>
      <c r="AC475" t="s">
        <v>45</v>
      </c>
      <c r="AD475" s="37">
        <f t="shared" si="206"/>
        <v>529.2165</v>
      </c>
      <c r="AE475" t="s">
        <v>45</v>
      </c>
      <c r="AF475" s="37">
        <f t="shared" si="207"/>
        <v>540.35790000000009</v>
      </c>
      <c r="AG475" t="s">
        <v>45</v>
      </c>
      <c r="AH475" s="37">
        <f t="shared" si="208"/>
        <v>412.23180000000002</v>
      </c>
      <c r="AI475" t="s">
        <v>45</v>
      </c>
      <c r="AJ475" s="37">
        <f t="shared" si="209"/>
        <v>412.23180000000002</v>
      </c>
      <c r="AK475" t="s">
        <v>45</v>
      </c>
      <c r="AL475" s="37">
        <f t="shared" si="210"/>
        <v>412.23180000000002</v>
      </c>
      <c r="AM475" t="s">
        <v>45</v>
      </c>
      <c r="AN475" s="37">
        <f t="shared" si="224"/>
        <v>529.2165</v>
      </c>
      <c r="AO475" t="s">
        <v>45</v>
      </c>
      <c r="AP475" s="37">
        <f t="shared" si="197"/>
        <v>529.2165</v>
      </c>
      <c r="AQ475" t="s">
        <v>45</v>
      </c>
      <c r="AR475" s="37">
        <f t="shared" si="211"/>
        <v>412.23180000000002</v>
      </c>
      <c r="AS475" t="s">
        <v>45</v>
      </c>
      <c r="AT475" s="37">
        <f t="shared" si="212"/>
        <v>412.23180000000002</v>
      </c>
      <c r="AU475" t="s">
        <v>45</v>
      </c>
      <c r="AV475" s="37">
        <f t="shared" si="213"/>
        <v>529.2165</v>
      </c>
      <c r="AW475" t="s">
        <v>45</v>
      </c>
      <c r="AX475" s="37">
        <f t="shared" si="214"/>
        <v>529.2165</v>
      </c>
      <c r="AY475" t="s">
        <v>45</v>
      </c>
      <c r="AZ475" s="37">
        <f t="shared" si="215"/>
        <v>412.23180000000002</v>
      </c>
      <c r="BA475" t="s">
        <v>45</v>
      </c>
      <c r="BB475" s="37">
        <f t="shared" si="216"/>
        <v>295.24710000000005</v>
      </c>
      <c r="BC475" t="s">
        <v>45</v>
      </c>
      <c r="BD475" s="37">
        <f t="shared" si="217"/>
        <v>144.83820000000003</v>
      </c>
      <c r="BE475" t="s">
        <v>45</v>
      </c>
    </row>
    <row r="476" spans="1:57" x14ac:dyDescent="0.25">
      <c r="A476" s="63"/>
      <c r="B476" s="7" t="s">
        <v>637</v>
      </c>
      <c r="C476" s="4" t="s">
        <v>638</v>
      </c>
      <c r="D476" s="5">
        <v>185.26</v>
      </c>
      <c r="E476" s="37">
        <f t="shared" si="198"/>
        <v>148.208</v>
      </c>
      <c r="F476" s="37">
        <f t="shared" si="199"/>
        <v>48.1676</v>
      </c>
      <c r="G476" s="37">
        <f t="shared" si="200"/>
        <v>179.70219999999998</v>
      </c>
      <c r="H476" s="37">
        <f t="shared" si="201"/>
        <v>175.99699999999999</v>
      </c>
      <c r="I476" t="s">
        <v>44</v>
      </c>
      <c r="J476" s="37">
        <v>82.81</v>
      </c>
      <c r="K476" t="s">
        <v>365</v>
      </c>
      <c r="L476" s="37">
        <f>D476*0.74</f>
        <v>137.0924</v>
      </c>
      <c r="M476" t="s">
        <v>44</v>
      </c>
      <c r="N476" s="37">
        <v>82.81</v>
      </c>
      <c r="O476" t="s">
        <v>365</v>
      </c>
      <c r="P476" s="37">
        <v>82.81</v>
      </c>
      <c r="Q476" t="s">
        <v>365</v>
      </c>
      <c r="R476" s="37">
        <v>82.81</v>
      </c>
      <c r="S476" t="s">
        <v>365</v>
      </c>
      <c r="T476" s="37">
        <v>82.81</v>
      </c>
      <c r="U476" t="s">
        <v>365</v>
      </c>
      <c r="V476" s="37">
        <f t="shared" si="202"/>
        <v>148.208</v>
      </c>
      <c r="W476" t="s">
        <v>45</v>
      </c>
      <c r="X476" s="37">
        <f t="shared" si="203"/>
        <v>175.99699999999999</v>
      </c>
      <c r="Y476" t="s">
        <v>45</v>
      </c>
      <c r="Z476" s="37">
        <f t="shared" si="204"/>
        <v>175.99699999999999</v>
      </c>
      <c r="AA476" t="s">
        <v>45</v>
      </c>
      <c r="AB476" s="37">
        <f t="shared" si="205"/>
        <v>175.99699999999999</v>
      </c>
      <c r="AC476" t="s">
        <v>45</v>
      </c>
      <c r="AD476" s="37">
        <f t="shared" si="206"/>
        <v>175.99699999999999</v>
      </c>
      <c r="AE476" t="s">
        <v>45</v>
      </c>
      <c r="AF476" s="37">
        <f t="shared" si="207"/>
        <v>179.70219999999998</v>
      </c>
      <c r="AG476" t="s">
        <v>45</v>
      </c>
      <c r="AH476" s="37">
        <f t="shared" si="208"/>
        <v>137.0924</v>
      </c>
      <c r="AI476" t="s">
        <v>45</v>
      </c>
      <c r="AJ476" s="37">
        <f t="shared" si="209"/>
        <v>137.0924</v>
      </c>
      <c r="AK476" t="s">
        <v>45</v>
      </c>
      <c r="AL476" s="37">
        <f t="shared" si="210"/>
        <v>137.0924</v>
      </c>
      <c r="AM476" t="s">
        <v>45</v>
      </c>
      <c r="AN476" s="37">
        <f t="shared" si="224"/>
        <v>175.99699999999999</v>
      </c>
      <c r="AO476" t="s">
        <v>45</v>
      </c>
      <c r="AP476" s="37">
        <f t="shared" si="197"/>
        <v>175.99699999999999</v>
      </c>
      <c r="AQ476" t="s">
        <v>45</v>
      </c>
      <c r="AR476" s="37">
        <f t="shared" si="211"/>
        <v>137.0924</v>
      </c>
      <c r="AS476" t="s">
        <v>45</v>
      </c>
      <c r="AT476" s="37">
        <f t="shared" si="212"/>
        <v>137.0924</v>
      </c>
      <c r="AU476" t="s">
        <v>45</v>
      </c>
      <c r="AV476" s="37">
        <f t="shared" si="213"/>
        <v>175.99699999999999</v>
      </c>
      <c r="AW476" t="s">
        <v>45</v>
      </c>
      <c r="AX476" s="37">
        <f t="shared" si="214"/>
        <v>175.99699999999999</v>
      </c>
      <c r="AY476" t="s">
        <v>45</v>
      </c>
      <c r="AZ476" s="37">
        <f t="shared" si="215"/>
        <v>137.0924</v>
      </c>
      <c r="BA476" t="s">
        <v>45</v>
      </c>
      <c r="BB476" s="37">
        <f t="shared" si="216"/>
        <v>98.187799999999996</v>
      </c>
      <c r="BC476" t="s">
        <v>45</v>
      </c>
      <c r="BD476" s="37">
        <f t="shared" si="217"/>
        <v>48.1676</v>
      </c>
      <c r="BE476" t="s">
        <v>45</v>
      </c>
    </row>
    <row r="477" spans="1:57" x14ac:dyDescent="0.25">
      <c r="A477" s="62" t="s">
        <v>639</v>
      </c>
      <c r="B477" s="7" t="s">
        <v>640</v>
      </c>
      <c r="C477" s="4">
        <v>72126</v>
      </c>
      <c r="D477" s="5">
        <v>767.15</v>
      </c>
      <c r="E477" s="37">
        <f t="shared" si="198"/>
        <v>613.72</v>
      </c>
      <c r="F477" s="37">
        <f t="shared" si="199"/>
        <v>199.459</v>
      </c>
      <c r="G477" s="37">
        <f t="shared" si="200"/>
        <v>744.13549999999998</v>
      </c>
      <c r="H477" s="37">
        <f t="shared" si="201"/>
        <v>728.7924999999999</v>
      </c>
      <c r="I477" t="s">
        <v>44</v>
      </c>
      <c r="J477" s="37">
        <f t="shared" si="218"/>
        <v>767.15</v>
      </c>
      <c r="K477" t="s">
        <v>45</v>
      </c>
      <c r="L477" s="37">
        <f t="shared" si="219"/>
        <v>567.69100000000003</v>
      </c>
      <c r="M477" t="s">
        <v>45</v>
      </c>
      <c r="N477" s="37">
        <f t="shared" si="220"/>
        <v>690.43499999999995</v>
      </c>
      <c r="O477" t="s">
        <v>45</v>
      </c>
      <c r="P477" s="37">
        <f t="shared" si="221"/>
        <v>613.72</v>
      </c>
      <c r="Q477" t="s">
        <v>45</v>
      </c>
      <c r="R477" s="37">
        <f t="shared" si="222"/>
        <v>744.13549999999998</v>
      </c>
      <c r="S477" t="s">
        <v>45</v>
      </c>
      <c r="T477" s="37">
        <f t="shared" si="223"/>
        <v>744.13549999999998</v>
      </c>
      <c r="U477" t="s">
        <v>45</v>
      </c>
      <c r="V477" s="37">
        <f t="shared" si="202"/>
        <v>613.72</v>
      </c>
      <c r="W477" t="s">
        <v>45</v>
      </c>
      <c r="X477" s="37">
        <f t="shared" si="203"/>
        <v>728.7924999999999</v>
      </c>
      <c r="Y477" t="s">
        <v>45</v>
      </c>
      <c r="Z477" s="37">
        <f t="shared" si="204"/>
        <v>728.7924999999999</v>
      </c>
      <c r="AA477" t="s">
        <v>45</v>
      </c>
      <c r="AB477" s="37">
        <f t="shared" si="205"/>
        <v>728.7924999999999</v>
      </c>
      <c r="AC477" t="s">
        <v>45</v>
      </c>
      <c r="AD477" s="37">
        <f t="shared" si="206"/>
        <v>728.7924999999999</v>
      </c>
      <c r="AE477" t="s">
        <v>45</v>
      </c>
      <c r="AF477" s="37">
        <f t="shared" si="207"/>
        <v>744.13549999999998</v>
      </c>
      <c r="AG477" t="s">
        <v>45</v>
      </c>
      <c r="AH477" s="37">
        <f t="shared" si="208"/>
        <v>567.69100000000003</v>
      </c>
      <c r="AI477" t="s">
        <v>45</v>
      </c>
      <c r="AJ477" s="37">
        <f t="shared" si="209"/>
        <v>567.69100000000003</v>
      </c>
      <c r="AK477" t="s">
        <v>45</v>
      </c>
      <c r="AL477" s="37">
        <f t="shared" si="210"/>
        <v>567.69100000000003</v>
      </c>
      <c r="AM477" t="s">
        <v>45</v>
      </c>
      <c r="AN477" s="37">
        <f t="shared" si="224"/>
        <v>728.7924999999999</v>
      </c>
      <c r="AO477" t="s">
        <v>45</v>
      </c>
      <c r="AP477" s="37">
        <f t="shared" si="197"/>
        <v>728.7924999999999</v>
      </c>
      <c r="AQ477" t="s">
        <v>45</v>
      </c>
      <c r="AR477" s="37">
        <f t="shared" si="211"/>
        <v>567.69100000000003</v>
      </c>
      <c r="AS477" t="s">
        <v>45</v>
      </c>
      <c r="AT477" s="37">
        <f t="shared" si="212"/>
        <v>567.69100000000003</v>
      </c>
      <c r="AU477" t="s">
        <v>45</v>
      </c>
      <c r="AV477" s="37">
        <f t="shared" si="213"/>
        <v>728.7924999999999</v>
      </c>
      <c r="AW477" t="s">
        <v>45</v>
      </c>
      <c r="AX477" s="37">
        <f t="shared" si="214"/>
        <v>728.7924999999999</v>
      </c>
      <c r="AY477" t="s">
        <v>45</v>
      </c>
      <c r="AZ477" s="37">
        <f t="shared" si="215"/>
        <v>567.69100000000003</v>
      </c>
      <c r="BA477" t="s">
        <v>45</v>
      </c>
      <c r="BB477" s="37">
        <f t="shared" si="216"/>
        <v>406.58949999999999</v>
      </c>
      <c r="BC477" t="s">
        <v>45</v>
      </c>
      <c r="BD477" s="37">
        <f t="shared" si="217"/>
        <v>199.459</v>
      </c>
      <c r="BE477" t="s">
        <v>45</v>
      </c>
    </row>
    <row r="478" spans="1:57" x14ac:dyDescent="0.25">
      <c r="A478" s="71"/>
      <c r="B478" s="7" t="s">
        <v>641</v>
      </c>
      <c r="C478" s="4" t="s">
        <v>642</v>
      </c>
      <c r="D478" s="5">
        <v>212.19</v>
      </c>
      <c r="E478" s="37">
        <f t="shared" si="198"/>
        <v>169.75200000000001</v>
      </c>
      <c r="F478" s="37">
        <f t="shared" si="199"/>
        <v>55.169400000000003</v>
      </c>
      <c r="G478" s="37">
        <f t="shared" si="200"/>
        <v>205.82429999999999</v>
      </c>
      <c r="H478" s="37">
        <f t="shared" si="201"/>
        <v>201.5805</v>
      </c>
      <c r="I478" t="s">
        <v>44</v>
      </c>
      <c r="J478" s="37">
        <v>100.89</v>
      </c>
      <c r="K478" t="s">
        <v>365</v>
      </c>
      <c r="L478" s="37">
        <f>D478*0.74</f>
        <v>157.0206</v>
      </c>
      <c r="M478" t="s">
        <v>44</v>
      </c>
      <c r="N478" s="37">
        <v>100.89</v>
      </c>
      <c r="O478" t="s">
        <v>365</v>
      </c>
      <c r="P478" s="37">
        <v>100.89</v>
      </c>
      <c r="Q478" t="s">
        <v>365</v>
      </c>
      <c r="R478" s="37">
        <v>100.89</v>
      </c>
      <c r="S478" t="s">
        <v>365</v>
      </c>
      <c r="T478" s="37">
        <v>100.89</v>
      </c>
      <c r="U478" t="s">
        <v>365</v>
      </c>
      <c r="V478" s="37">
        <f t="shared" si="202"/>
        <v>169.75200000000001</v>
      </c>
      <c r="W478" t="s">
        <v>45</v>
      </c>
      <c r="X478" s="37">
        <f t="shared" si="203"/>
        <v>201.5805</v>
      </c>
      <c r="Y478" t="s">
        <v>45</v>
      </c>
      <c r="Z478" s="37">
        <f t="shared" si="204"/>
        <v>201.5805</v>
      </c>
      <c r="AA478" t="s">
        <v>45</v>
      </c>
      <c r="AB478" s="37">
        <f t="shared" si="205"/>
        <v>201.5805</v>
      </c>
      <c r="AC478" t="s">
        <v>45</v>
      </c>
      <c r="AD478" s="37">
        <f t="shared" si="206"/>
        <v>201.5805</v>
      </c>
      <c r="AE478" t="s">
        <v>45</v>
      </c>
      <c r="AF478" s="37">
        <f t="shared" si="207"/>
        <v>205.82429999999999</v>
      </c>
      <c r="AG478" t="s">
        <v>45</v>
      </c>
      <c r="AH478" s="37">
        <f t="shared" si="208"/>
        <v>157.0206</v>
      </c>
      <c r="AI478" t="s">
        <v>45</v>
      </c>
      <c r="AJ478" s="37">
        <f t="shared" si="209"/>
        <v>157.0206</v>
      </c>
      <c r="AK478" t="s">
        <v>45</v>
      </c>
      <c r="AL478" s="37">
        <f t="shared" si="210"/>
        <v>157.0206</v>
      </c>
      <c r="AM478" t="s">
        <v>45</v>
      </c>
      <c r="AN478" s="37">
        <f t="shared" si="224"/>
        <v>201.5805</v>
      </c>
      <c r="AO478" t="s">
        <v>45</v>
      </c>
      <c r="AP478" s="37">
        <f t="shared" si="197"/>
        <v>201.5805</v>
      </c>
      <c r="AQ478" t="s">
        <v>45</v>
      </c>
      <c r="AR478" s="37">
        <f t="shared" si="211"/>
        <v>157.0206</v>
      </c>
      <c r="AS478" t="s">
        <v>45</v>
      </c>
      <c r="AT478" s="37">
        <f t="shared" si="212"/>
        <v>157.0206</v>
      </c>
      <c r="AU478" t="s">
        <v>45</v>
      </c>
      <c r="AV478" s="37">
        <f t="shared" si="213"/>
        <v>201.5805</v>
      </c>
      <c r="AW478" t="s">
        <v>45</v>
      </c>
      <c r="AX478" s="37">
        <f t="shared" si="214"/>
        <v>201.5805</v>
      </c>
      <c r="AY478" t="s">
        <v>45</v>
      </c>
      <c r="AZ478" s="37">
        <f t="shared" si="215"/>
        <v>157.0206</v>
      </c>
      <c r="BA478" t="s">
        <v>45</v>
      </c>
      <c r="BB478" s="37">
        <f t="shared" si="216"/>
        <v>112.4607</v>
      </c>
      <c r="BC478" t="s">
        <v>45</v>
      </c>
      <c r="BD478" s="37">
        <f t="shared" si="217"/>
        <v>55.169400000000003</v>
      </c>
      <c r="BE478" t="s">
        <v>45</v>
      </c>
    </row>
    <row r="479" spans="1:57" x14ac:dyDescent="0.25">
      <c r="A479" s="71"/>
      <c r="B479" s="7" t="s">
        <v>424</v>
      </c>
      <c r="C479" s="4"/>
      <c r="D479" s="5">
        <v>66.37</v>
      </c>
      <c r="E479" s="37">
        <f t="shared" si="198"/>
        <v>53.096000000000004</v>
      </c>
      <c r="F479" s="37">
        <f t="shared" si="199"/>
        <v>17.256200000000003</v>
      </c>
      <c r="G479" s="37">
        <f t="shared" si="200"/>
        <v>64.378900000000002</v>
      </c>
      <c r="H479" s="37">
        <f t="shared" si="201"/>
        <v>63.051500000000004</v>
      </c>
      <c r="I479" t="s">
        <v>44</v>
      </c>
      <c r="J479" s="37">
        <f t="shared" si="218"/>
        <v>66.37</v>
      </c>
      <c r="K479" t="s">
        <v>45</v>
      </c>
      <c r="L479" s="37">
        <f t="shared" si="219"/>
        <v>49.113800000000005</v>
      </c>
      <c r="M479" t="s">
        <v>45</v>
      </c>
      <c r="N479" s="37">
        <f t="shared" si="220"/>
        <v>59.733000000000004</v>
      </c>
      <c r="O479" t="s">
        <v>45</v>
      </c>
      <c r="P479" s="37">
        <f t="shared" si="221"/>
        <v>53.096000000000004</v>
      </c>
      <c r="Q479" t="s">
        <v>45</v>
      </c>
      <c r="R479" s="37">
        <f t="shared" si="222"/>
        <v>64.378900000000002</v>
      </c>
      <c r="S479" t="s">
        <v>45</v>
      </c>
      <c r="T479" s="37">
        <f t="shared" si="223"/>
        <v>64.378900000000002</v>
      </c>
      <c r="U479" t="s">
        <v>45</v>
      </c>
      <c r="V479" s="37">
        <f t="shared" si="202"/>
        <v>53.096000000000004</v>
      </c>
      <c r="W479" t="s">
        <v>45</v>
      </c>
      <c r="X479" s="37">
        <f t="shared" si="203"/>
        <v>63.051500000000004</v>
      </c>
      <c r="Y479" t="s">
        <v>45</v>
      </c>
      <c r="Z479" s="37">
        <f t="shared" si="204"/>
        <v>63.051500000000004</v>
      </c>
      <c r="AA479" t="s">
        <v>45</v>
      </c>
      <c r="AB479" s="37">
        <f t="shared" si="205"/>
        <v>63.051500000000004</v>
      </c>
      <c r="AC479" t="s">
        <v>45</v>
      </c>
      <c r="AD479" s="37">
        <f t="shared" si="206"/>
        <v>63.051500000000004</v>
      </c>
      <c r="AE479" t="s">
        <v>45</v>
      </c>
      <c r="AF479" s="37">
        <f t="shared" si="207"/>
        <v>64.378900000000002</v>
      </c>
      <c r="AG479" t="s">
        <v>45</v>
      </c>
      <c r="AH479" s="37">
        <f t="shared" si="208"/>
        <v>49.113800000000005</v>
      </c>
      <c r="AI479" t="s">
        <v>45</v>
      </c>
      <c r="AJ479" s="37">
        <f t="shared" si="209"/>
        <v>49.113800000000005</v>
      </c>
      <c r="AK479" t="s">
        <v>45</v>
      </c>
      <c r="AL479" s="37">
        <f t="shared" si="210"/>
        <v>49.113800000000005</v>
      </c>
      <c r="AM479" t="s">
        <v>45</v>
      </c>
      <c r="AN479" s="37">
        <f t="shared" si="224"/>
        <v>63.051500000000004</v>
      </c>
      <c r="AO479" t="s">
        <v>45</v>
      </c>
      <c r="AP479" s="37">
        <f t="shared" si="197"/>
        <v>63.051500000000004</v>
      </c>
      <c r="AQ479" t="s">
        <v>45</v>
      </c>
      <c r="AR479" s="37">
        <f t="shared" si="211"/>
        <v>49.113800000000005</v>
      </c>
      <c r="AS479" t="s">
        <v>45</v>
      </c>
      <c r="AT479" s="37">
        <f t="shared" si="212"/>
        <v>49.113800000000005</v>
      </c>
      <c r="AU479" t="s">
        <v>45</v>
      </c>
      <c r="AV479" s="37">
        <f t="shared" si="213"/>
        <v>63.051500000000004</v>
      </c>
      <c r="AW479" t="s">
        <v>45</v>
      </c>
      <c r="AX479" s="37">
        <f t="shared" si="214"/>
        <v>63.051500000000004</v>
      </c>
      <c r="AY479" t="s">
        <v>45</v>
      </c>
      <c r="AZ479" s="37">
        <f t="shared" si="215"/>
        <v>49.113800000000005</v>
      </c>
      <c r="BA479" t="s">
        <v>45</v>
      </c>
      <c r="BB479" s="37">
        <f t="shared" si="216"/>
        <v>35.176100000000005</v>
      </c>
      <c r="BC479" t="s">
        <v>45</v>
      </c>
      <c r="BD479" s="37">
        <f t="shared" si="217"/>
        <v>17.256200000000003</v>
      </c>
      <c r="BE479" t="s">
        <v>45</v>
      </c>
    </row>
    <row r="480" spans="1:57" x14ac:dyDescent="0.25">
      <c r="A480" s="63"/>
      <c r="B480" s="7" t="s">
        <v>425</v>
      </c>
      <c r="C480" s="4" t="s">
        <v>426</v>
      </c>
      <c r="D480" s="5">
        <v>807.11</v>
      </c>
      <c r="E480" s="37">
        <f t="shared" si="198"/>
        <v>645.68799999999999</v>
      </c>
      <c r="F480" s="37">
        <f t="shared" si="199"/>
        <v>209.8486</v>
      </c>
      <c r="G480" s="37">
        <f t="shared" si="200"/>
        <v>782.89670000000001</v>
      </c>
      <c r="H480" s="37">
        <f t="shared" si="201"/>
        <v>766.75450000000001</v>
      </c>
      <c r="I480" t="s">
        <v>44</v>
      </c>
      <c r="J480" s="37">
        <f t="shared" si="218"/>
        <v>807.11</v>
      </c>
      <c r="K480" t="s">
        <v>45</v>
      </c>
      <c r="L480" s="37">
        <f t="shared" si="219"/>
        <v>597.26139999999998</v>
      </c>
      <c r="M480" t="s">
        <v>45</v>
      </c>
      <c r="N480" s="37">
        <f t="shared" si="220"/>
        <v>726.399</v>
      </c>
      <c r="O480" t="s">
        <v>45</v>
      </c>
      <c r="P480" s="37">
        <f t="shared" si="221"/>
        <v>645.6880000000001</v>
      </c>
      <c r="Q480" t="s">
        <v>45</v>
      </c>
      <c r="R480" s="37">
        <f t="shared" si="222"/>
        <v>782.89670000000001</v>
      </c>
      <c r="S480" t="s">
        <v>45</v>
      </c>
      <c r="T480" s="37">
        <f t="shared" si="223"/>
        <v>782.89670000000001</v>
      </c>
      <c r="U480" t="s">
        <v>45</v>
      </c>
      <c r="V480" s="37">
        <f t="shared" si="202"/>
        <v>645.6880000000001</v>
      </c>
      <c r="W480" t="s">
        <v>45</v>
      </c>
      <c r="X480" s="37">
        <f t="shared" si="203"/>
        <v>766.75450000000001</v>
      </c>
      <c r="Y480" t="s">
        <v>45</v>
      </c>
      <c r="Z480" s="37">
        <f t="shared" si="204"/>
        <v>766.75450000000001</v>
      </c>
      <c r="AA480" t="s">
        <v>45</v>
      </c>
      <c r="AB480" s="37">
        <f t="shared" si="205"/>
        <v>766.75450000000001</v>
      </c>
      <c r="AC480" t="s">
        <v>45</v>
      </c>
      <c r="AD480" s="37">
        <f t="shared" si="206"/>
        <v>766.75450000000001</v>
      </c>
      <c r="AE480" t="s">
        <v>45</v>
      </c>
      <c r="AF480" s="37">
        <f t="shared" si="207"/>
        <v>782.89670000000001</v>
      </c>
      <c r="AG480" t="s">
        <v>45</v>
      </c>
      <c r="AH480" s="37">
        <f t="shared" si="208"/>
        <v>597.26139999999998</v>
      </c>
      <c r="AI480" t="s">
        <v>45</v>
      </c>
      <c r="AJ480" s="37">
        <f t="shared" si="209"/>
        <v>597.26139999999998</v>
      </c>
      <c r="AK480" t="s">
        <v>45</v>
      </c>
      <c r="AL480" s="37">
        <f t="shared" si="210"/>
        <v>597.26139999999998</v>
      </c>
      <c r="AM480" t="s">
        <v>45</v>
      </c>
      <c r="AN480" s="37">
        <f t="shared" si="224"/>
        <v>766.75450000000001</v>
      </c>
      <c r="AO480" t="s">
        <v>45</v>
      </c>
      <c r="AP480" s="37">
        <f t="shared" si="197"/>
        <v>766.75450000000001</v>
      </c>
      <c r="AQ480" t="s">
        <v>45</v>
      </c>
      <c r="AR480" s="37">
        <f t="shared" si="211"/>
        <v>597.26139999999998</v>
      </c>
      <c r="AS480" t="s">
        <v>45</v>
      </c>
      <c r="AT480" s="37">
        <f t="shared" si="212"/>
        <v>597.26139999999998</v>
      </c>
      <c r="AU480" t="s">
        <v>45</v>
      </c>
      <c r="AV480" s="37">
        <f t="shared" si="213"/>
        <v>766.75450000000001</v>
      </c>
      <c r="AW480" t="s">
        <v>45</v>
      </c>
      <c r="AX480" s="37">
        <f t="shared" si="214"/>
        <v>766.75450000000001</v>
      </c>
      <c r="AY480" t="s">
        <v>45</v>
      </c>
      <c r="AZ480" s="37">
        <f t="shared" si="215"/>
        <v>597.26139999999998</v>
      </c>
      <c r="BA480" t="s">
        <v>45</v>
      </c>
      <c r="BB480" s="37">
        <f t="shared" si="216"/>
        <v>427.76830000000001</v>
      </c>
      <c r="BC480" t="s">
        <v>45</v>
      </c>
      <c r="BD480" s="37">
        <f t="shared" si="217"/>
        <v>209.8486</v>
      </c>
      <c r="BE480" t="s">
        <v>45</v>
      </c>
    </row>
    <row r="481" spans="1:57" x14ac:dyDescent="0.25">
      <c r="A481" s="62" t="s">
        <v>643</v>
      </c>
      <c r="B481" s="7" t="s">
        <v>644</v>
      </c>
      <c r="C481" s="4">
        <v>72127</v>
      </c>
      <c r="D481" s="5">
        <v>886.08</v>
      </c>
      <c r="E481" s="37">
        <f t="shared" si="198"/>
        <v>708.86400000000003</v>
      </c>
      <c r="F481" s="37">
        <f t="shared" si="199"/>
        <v>230.38080000000002</v>
      </c>
      <c r="G481" s="37">
        <f t="shared" si="200"/>
        <v>859.49760000000003</v>
      </c>
      <c r="H481" s="37">
        <f t="shared" si="201"/>
        <v>841.77599999999995</v>
      </c>
      <c r="I481" t="s">
        <v>44</v>
      </c>
      <c r="J481" s="37">
        <f t="shared" si="218"/>
        <v>886.08</v>
      </c>
      <c r="K481" t="s">
        <v>45</v>
      </c>
      <c r="L481" s="37">
        <f t="shared" si="219"/>
        <v>655.69920000000002</v>
      </c>
      <c r="M481" t="s">
        <v>45</v>
      </c>
      <c r="N481" s="37">
        <f t="shared" si="220"/>
        <v>797.47200000000009</v>
      </c>
      <c r="O481" t="s">
        <v>45</v>
      </c>
      <c r="P481" s="37">
        <f t="shared" si="221"/>
        <v>708.86400000000003</v>
      </c>
      <c r="Q481" t="s">
        <v>45</v>
      </c>
      <c r="R481" s="37">
        <f t="shared" si="222"/>
        <v>859.49760000000003</v>
      </c>
      <c r="S481" t="s">
        <v>45</v>
      </c>
      <c r="T481" s="37">
        <f t="shared" si="223"/>
        <v>859.49760000000003</v>
      </c>
      <c r="U481" t="s">
        <v>45</v>
      </c>
      <c r="V481" s="37">
        <f t="shared" si="202"/>
        <v>708.86400000000003</v>
      </c>
      <c r="W481" t="s">
        <v>45</v>
      </c>
      <c r="X481" s="37">
        <f t="shared" si="203"/>
        <v>841.77599999999995</v>
      </c>
      <c r="Y481" t="s">
        <v>45</v>
      </c>
      <c r="Z481" s="37">
        <f t="shared" si="204"/>
        <v>841.77599999999995</v>
      </c>
      <c r="AA481" t="s">
        <v>45</v>
      </c>
      <c r="AB481" s="37">
        <f t="shared" si="205"/>
        <v>841.77599999999995</v>
      </c>
      <c r="AC481" t="s">
        <v>45</v>
      </c>
      <c r="AD481" s="37">
        <f t="shared" si="206"/>
        <v>841.77599999999995</v>
      </c>
      <c r="AE481" t="s">
        <v>45</v>
      </c>
      <c r="AF481" s="37">
        <f t="shared" si="207"/>
        <v>859.49760000000003</v>
      </c>
      <c r="AG481" t="s">
        <v>45</v>
      </c>
      <c r="AH481" s="37">
        <f t="shared" si="208"/>
        <v>655.69920000000002</v>
      </c>
      <c r="AI481" t="s">
        <v>45</v>
      </c>
      <c r="AJ481" s="37">
        <f t="shared" si="209"/>
        <v>655.69920000000002</v>
      </c>
      <c r="AK481" t="s">
        <v>45</v>
      </c>
      <c r="AL481" s="37">
        <f t="shared" si="210"/>
        <v>655.69920000000002</v>
      </c>
      <c r="AM481" t="s">
        <v>45</v>
      </c>
      <c r="AN481" s="37">
        <f t="shared" si="224"/>
        <v>841.77599999999995</v>
      </c>
      <c r="AO481" t="s">
        <v>45</v>
      </c>
      <c r="AP481" s="37">
        <f t="shared" si="197"/>
        <v>841.77599999999995</v>
      </c>
      <c r="AQ481" t="s">
        <v>45</v>
      </c>
      <c r="AR481" s="37">
        <f t="shared" si="211"/>
        <v>655.69920000000002</v>
      </c>
      <c r="AS481" t="s">
        <v>45</v>
      </c>
      <c r="AT481" s="37">
        <f t="shared" si="212"/>
        <v>655.69920000000002</v>
      </c>
      <c r="AU481" t="s">
        <v>45</v>
      </c>
      <c r="AV481" s="37">
        <f t="shared" si="213"/>
        <v>841.77599999999995</v>
      </c>
      <c r="AW481" t="s">
        <v>45</v>
      </c>
      <c r="AX481" s="37">
        <f t="shared" si="214"/>
        <v>841.77599999999995</v>
      </c>
      <c r="AY481" t="s">
        <v>45</v>
      </c>
      <c r="AZ481" s="37">
        <f t="shared" si="215"/>
        <v>655.69920000000002</v>
      </c>
      <c r="BA481" t="s">
        <v>45</v>
      </c>
      <c r="BB481" s="37">
        <f t="shared" si="216"/>
        <v>469.62240000000003</v>
      </c>
      <c r="BC481" t="s">
        <v>45</v>
      </c>
      <c r="BD481" s="37">
        <f t="shared" si="217"/>
        <v>230.38080000000002</v>
      </c>
      <c r="BE481" t="s">
        <v>45</v>
      </c>
    </row>
    <row r="482" spans="1:57" x14ac:dyDescent="0.25">
      <c r="A482" s="71"/>
      <c r="B482" s="7" t="s">
        <v>645</v>
      </c>
      <c r="C482" s="4" t="s">
        <v>646</v>
      </c>
      <c r="D482" s="5">
        <v>219.32</v>
      </c>
      <c r="E482" s="37">
        <f t="shared" si="198"/>
        <v>175.45599999999999</v>
      </c>
      <c r="F482" s="37">
        <f t="shared" si="199"/>
        <v>57.023200000000003</v>
      </c>
      <c r="G482" s="37">
        <f t="shared" si="200"/>
        <v>212.74039999999999</v>
      </c>
      <c r="H482" s="37">
        <f t="shared" si="201"/>
        <v>208.35399999999998</v>
      </c>
      <c r="I482" t="s">
        <v>44</v>
      </c>
      <c r="J482" s="37">
        <v>104.98</v>
      </c>
      <c r="K482" t="s">
        <v>365</v>
      </c>
      <c r="L482" s="37">
        <f>D482*0.74</f>
        <v>162.29679999999999</v>
      </c>
      <c r="M482" t="s">
        <v>44</v>
      </c>
      <c r="N482" s="37">
        <v>104.98</v>
      </c>
      <c r="O482" t="s">
        <v>365</v>
      </c>
      <c r="P482" s="37">
        <v>104.98</v>
      </c>
      <c r="Q482" t="s">
        <v>365</v>
      </c>
      <c r="R482" s="37">
        <v>104.98</v>
      </c>
      <c r="S482" t="s">
        <v>365</v>
      </c>
      <c r="T482" s="37">
        <v>104.98</v>
      </c>
      <c r="U482" t="s">
        <v>365</v>
      </c>
      <c r="V482" s="37">
        <f t="shared" si="202"/>
        <v>175.45600000000002</v>
      </c>
      <c r="W482" t="s">
        <v>45</v>
      </c>
      <c r="X482" s="37">
        <f t="shared" si="203"/>
        <v>208.35399999999998</v>
      </c>
      <c r="Y482" t="s">
        <v>45</v>
      </c>
      <c r="Z482" s="37">
        <f t="shared" si="204"/>
        <v>208.35399999999998</v>
      </c>
      <c r="AA482" t="s">
        <v>45</v>
      </c>
      <c r="AB482" s="37">
        <f t="shared" si="205"/>
        <v>208.35399999999998</v>
      </c>
      <c r="AC482" t="s">
        <v>45</v>
      </c>
      <c r="AD482" s="37">
        <f t="shared" si="206"/>
        <v>208.35399999999998</v>
      </c>
      <c r="AE482" t="s">
        <v>45</v>
      </c>
      <c r="AF482" s="37">
        <f t="shared" si="207"/>
        <v>212.74039999999999</v>
      </c>
      <c r="AG482" t="s">
        <v>45</v>
      </c>
      <c r="AH482" s="37">
        <f t="shared" si="208"/>
        <v>162.29679999999999</v>
      </c>
      <c r="AI482" t="s">
        <v>45</v>
      </c>
      <c r="AJ482" s="37">
        <f t="shared" si="209"/>
        <v>162.29679999999999</v>
      </c>
      <c r="AK482" t="s">
        <v>45</v>
      </c>
      <c r="AL482" s="37">
        <f t="shared" si="210"/>
        <v>162.29679999999999</v>
      </c>
      <c r="AM482" t="s">
        <v>45</v>
      </c>
      <c r="AN482" s="37">
        <f t="shared" si="224"/>
        <v>208.35399999999998</v>
      </c>
      <c r="AO482" t="s">
        <v>45</v>
      </c>
      <c r="AP482" s="37">
        <f t="shared" si="197"/>
        <v>208.35399999999998</v>
      </c>
      <c r="AQ482" t="s">
        <v>45</v>
      </c>
      <c r="AR482" s="37">
        <f t="shared" si="211"/>
        <v>162.29679999999999</v>
      </c>
      <c r="AS482" t="s">
        <v>45</v>
      </c>
      <c r="AT482" s="37">
        <f t="shared" si="212"/>
        <v>162.29679999999999</v>
      </c>
      <c r="AU482" t="s">
        <v>45</v>
      </c>
      <c r="AV482" s="37">
        <f t="shared" si="213"/>
        <v>208.35399999999998</v>
      </c>
      <c r="AW482" t="s">
        <v>45</v>
      </c>
      <c r="AX482" s="37">
        <f t="shared" si="214"/>
        <v>208.35399999999998</v>
      </c>
      <c r="AY482" t="s">
        <v>45</v>
      </c>
      <c r="AZ482" s="37">
        <f t="shared" si="215"/>
        <v>162.29679999999999</v>
      </c>
      <c r="BA482" t="s">
        <v>45</v>
      </c>
      <c r="BB482" s="37">
        <f t="shared" si="216"/>
        <v>116.2396</v>
      </c>
      <c r="BC482" t="s">
        <v>45</v>
      </c>
      <c r="BD482" s="37">
        <f t="shared" si="217"/>
        <v>57.023200000000003</v>
      </c>
      <c r="BE482" t="s">
        <v>45</v>
      </c>
    </row>
    <row r="483" spans="1:57" x14ac:dyDescent="0.25">
      <c r="A483" s="71"/>
      <c r="B483" s="7" t="s">
        <v>424</v>
      </c>
      <c r="C483" s="4"/>
      <c r="D483" s="5">
        <v>66.37</v>
      </c>
      <c r="E483" s="37">
        <f t="shared" si="198"/>
        <v>53.096000000000004</v>
      </c>
      <c r="F483" s="37">
        <f t="shared" si="199"/>
        <v>17.256200000000003</v>
      </c>
      <c r="G483" s="37">
        <f t="shared" si="200"/>
        <v>64.378900000000002</v>
      </c>
      <c r="H483" s="37">
        <f t="shared" si="201"/>
        <v>63.051500000000004</v>
      </c>
      <c r="I483" t="s">
        <v>44</v>
      </c>
      <c r="J483" s="37">
        <f t="shared" si="218"/>
        <v>66.37</v>
      </c>
      <c r="K483" t="s">
        <v>45</v>
      </c>
      <c r="L483" s="37">
        <f t="shared" si="219"/>
        <v>49.113800000000005</v>
      </c>
      <c r="M483" t="s">
        <v>45</v>
      </c>
      <c r="N483" s="37">
        <f t="shared" si="220"/>
        <v>59.733000000000004</v>
      </c>
      <c r="O483" t="s">
        <v>45</v>
      </c>
      <c r="P483" s="37">
        <f t="shared" si="221"/>
        <v>53.096000000000004</v>
      </c>
      <c r="Q483" t="s">
        <v>45</v>
      </c>
      <c r="R483" s="37">
        <f t="shared" si="222"/>
        <v>64.378900000000002</v>
      </c>
      <c r="S483" t="s">
        <v>45</v>
      </c>
      <c r="T483" s="37">
        <f t="shared" si="223"/>
        <v>64.378900000000002</v>
      </c>
      <c r="U483" t="s">
        <v>45</v>
      </c>
      <c r="V483" s="37">
        <f t="shared" si="202"/>
        <v>53.096000000000004</v>
      </c>
      <c r="W483" t="s">
        <v>45</v>
      </c>
      <c r="X483" s="37">
        <f t="shared" si="203"/>
        <v>63.051500000000004</v>
      </c>
      <c r="Y483" t="s">
        <v>45</v>
      </c>
      <c r="Z483" s="37">
        <f t="shared" si="204"/>
        <v>63.051500000000004</v>
      </c>
      <c r="AA483" t="s">
        <v>45</v>
      </c>
      <c r="AB483" s="37">
        <f t="shared" si="205"/>
        <v>63.051500000000004</v>
      </c>
      <c r="AC483" t="s">
        <v>45</v>
      </c>
      <c r="AD483" s="37">
        <f t="shared" si="206"/>
        <v>63.051500000000004</v>
      </c>
      <c r="AE483" t="s">
        <v>45</v>
      </c>
      <c r="AF483" s="37">
        <f t="shared" si="207"/>
        <v>64.378900000000002</v>
      </c>
      <c r="AG483" t="s">
        <v>45</v>
      </c>
      <c r="AH483" s="37">
        <f t="shared" si="208"/>
        <v>49.113800000000005</v>
      </c>
      <c r="AI483" t="s">
        <v>45</v>
      </c>
      <c r="AJ483" s="37">
        <f t="shared" si="209"/>
        <v>49.113800000000005</v>
      </c>
      <c r="AK483" t="s">
        <v>45</v>
      </c>
      <c r="AL483" s="37">
        <f t="shared" si="210"/>
        <v>49.113800000000005</v>
      </c>
      <c r="AM483" t="s">
        <v>45</v>
      </c>
      <c r="AN483" s="37">
        <f t="shared" si="224"/>
        <v>63.051500000000004</v>
      </c>
      <c r="AO483" t="s">
        <v>45</v>
      </c>
      <c r="AP483" s="37">
        <f t="shared" si="197"/>
        <v>63.051500000000004</v>
      </c>
      <c r="AQ483" t="s">
        <v>45</v>
      </c>
      <c r="AR483" s="37">
        <f t="shared" si="211"/>
        <v>49.113800000000005</v>
      </c>
      <c r="AS483" t="s">
        <v>45</v>
      </c>
      <c r="AT483" s="37">
        <f t="shared" si="212"/>
        <v>49.113800000000005</v>
      </c>
      <c r="AU483" t="s">
        <v>45</v>
      </c>
      <c r="AV483" s="37">
        <f t="shared" si="213"/>
        <v>63.051500000000004</v>
      </c>
      <c r="AW483" t="s">
        <v>45</v>
      </c>
      <c r="AX483" s="37">
        <f t="shared" si="214"/>
        <v>63.051500000000004</v>
      </c>
      <c r="AY483" t="s">
        <v>45</v>
      </c>
      <c r="AZ483" s="37">
        <f t="shared" si="215"/>
        <v>49.113800000000005</v>
      </c>
      <c r="BA483" t="s">
        <v>45</v>
      </c>
      <c r="BB483" s="37">
        <f t="shared" si="216"/>
        <v>35.176100000000005</v>
      </c>
      <c r="BC483" t="s">
        <v>45</v>
      </c>
      <c r="BD483" s="37">
        <f t="shared" si="217"/>
        <v>17.256200000000003</v>
      </c>
      <c r="BE483" t="s">
        <v>45</v>
      </c>
    </row>
    <row r="484" spans="1:57" x14ac:dyDescent="0.25">
      <c r="A484" s="63"/>
      <c r="B484" s="7" t="s">
        <v>425</v>
      </c>
      <c r="C484" s="4" t="s">
        <v>426</v>
      </c>
      <c r="D484" s="5">
        <v>807.11</v>
      </c>
      <c r="E484" s="37">
        <f t="shared" si="198"/>
        <v>645.68799999999999</v>
      </c>
      <c r="F484" s="37">
        <f t="shared" si="199"/>
        <v>209.8486</v>
      </c>
      <c r="G484" s="37">
        <f t="shared" si="200"/>
        <v>782.89670000000001</v>
      </c>
      <c r="H484" s="37">
        <f t="shared" si="201"/>
        <v>766.75450000000001</v>
      </c>
      <c r="I484" t="s">
        <v>44</v>
      </c>
      <c r="J484" s="37">
        <f t="shared" si="218"/>
        <v>807.11</v>
      </c>
      <c r="K484" t="s">
        <v>45</v>
      </c>
      <c r="L484" s="37">
        <f t="shared" si="219"/>
        <v>597.26139999999998</v>
      </c>
      <c r="M484" t="s">
        <v>45</v>
      </c>
      <c r="N484" s="37">
        <f t="shared" si="220"/>
        <v>726.399</v>
      </c>
      <c r="O484" t="s">
        <v>45</v>
      </c>
      <c r="P484" s="37">
        <f t="shared" si="221"/>
        <v>645.6880000000001</v>
      </c>
      <c r="Q484" t="s">
        <v>45</v>
      </c>
      <c r="R484" s="37">
        <f t="shared" si="222"/>
        <v>782.89670000000001</v>
      </c>
      <c r="S484" t="s">
        <v>45</v>
      </c>
      <c r="T484" s="37">
        <f t="shared" si="223"/>
        <v>782.89670000000001</v>
      </c>
      <c r="U484" t="s">
        <v>45</v>
      </c>
      <c r="V484" s="37">
        <f t="shared" si="202"/>
        <v>645.6880000000001</v>
      </c>
      <c r="W484" t="s">
        <v>45</v>
      </c>
      <c r="X484" s="37">
        <f t="shared" si="203"/>
        <v>766.75450000000001</v>
      </c>
      <c r="Y484" t="s">
        <v>45</v>
      </c>
      <c r="Z484" s="37">
        <f t="shared" si="204"/>
        <v>766.75450000000001</v>
      </c>
      <c r="AA484" t="s">
        <v>45</v>
      </c>
      <c r="AB484" s="37">
        <f t="shared" si="205"/>
        <v>766.75450000000001</v>
      </c>
      <c r="AC484" t="s">
        <v>45</v>
      </c>
      <c r="AD484" s="37">
        <f t="shared" si="206"/>
        <v>766.75450000000001</v>
      </c>
      <c r="AE484" t="s">
        <v>45</v>
      </c>
      <c r="AF484" s="37">
        <f t="shared" si="207"/>
        <v>782.89670000000001</v>
      </c>
      <c r="AG484" t="s">
        <v>45</v>
      </c>
      <c r="AH484" s="37">
        <f t="shared" si="208"/>
        <v>597.26139999999998</v>
      </c>
      <c r="AI484" t="s">
        <v>45</v>
      </c>
      <c r="AJ484" s="37">
        <f t="shared" si="209"/>
        <v>597.26139999999998</v>
      </c>
      <c r="AK484" t="s">
        <v>45</v>
      </c>
      <c r="AL484" s="37">
        <f t="shared" si="210"/>
        <v>597.26139999999998</v>
      </c>
      <c r="AM484" t="s">
        <v>45</v>
      </c>
      <c r="AN484" s="37">
        <f t="shared" si="224"/>
        <v>766.75450000000001</v>
      </c>
      <c r="AO484" t="s">
        <v>45</v>
      </c>
      <c r="AP484" s="37">
        <f t="shared" si="197"/>
        <v>766.75450000000001</v>
      </c>
      <c r="AQ484" t="s">
        <v>45</v>
      </c>
      <c r="AR484" s="37">
        <f t="shared" si="211"/>
        <v>597.26139999999998</v>
      </c>
      <c r="AS484" t="s">
        <v>45</v>
      </c>
      <c r="AT484" s="37">
        <f t="shared" si="212"/>
        <v>597.26139999999998</v>
      </c>
      <c r="AU484" t="s">
        <v>45</v>
      </c>
      <c r="AV484" s="37">
        <f t="shared" si="213"/>
        <v>766.75450000000001</v>
      </c>
      <c r="AW484" t="s">
        <v>45</v>
      </c>
      <c r="AX484" s="37">
        <f t="shared" si="214"/>
        <v>766.75450000000001</v>
      </c>
      <c r="AY484" t="s">
        <v>45</v>
      </c>
      <c r="AZ484" s="37">
        <f t="shared" si="215"/>
        <v>597.26139999999998</v>
      </c>
      <c r="BA484" t="s">
        <v>45</v>
      </c>
      <c r="BB484" s="37">
        <f t="shared" si="216"/>
        <v>427.76830000000001</v>
      </c>
      <c r="BC484" t="s">
        <v>45</v>
      </c>
      <c r="BD484" s="37">
        <f t="shared" si="217"/>
        <v>209.8486</v>
      </c>
      <c r="BE484" t="s">
        <v>45</v>
      </c>
    </row>
    <row r="485" spans="1:57" x14ac:dyDescent="0.25">
      <c r="A485" s="62" t="s">
        <v>647</v>
      </c>
      <c r="B485" s="7" t="s">
        <v>648</v>
      </c>
      <c r="C485" s="4">
        <v>72128</v>
      </c>
      <c r="D485" s="5">
        <v>546.38</v>
      </c>
      <c r="E485" s="37">
        <f t="shared" si="198"/>
        <v>437.10399999999998</v>
      </c>
      <c r="F485" s="37">
        <f t="shared" si="199"/>
        <v>142.05879999999999</v>
      </c>
      <c r="G485" s="37">
        <f t="shared" si="200"/>
        <v>529.98860000000002</v>
      </c>
      <c r="H485" s="37">
        <f t="shared" si="201"/>
        <v>519.06099999999992</v>
      </c>
      <c r="I485" t="s">
        <v>44</v>
      </c>
      <c r="J485" s="37">
        <f t="shared" si="218"/>
        <v>546.38</v>
      </c>
      <c r="K485" t="s">
        <v>45</v>
      </c>
      <c r="L485" s="37">
        <f t="shared" si="219"/>
        <v>404.32119999999998</v>
      </c>
      <c r="M485" t="s">
        <v>45</v>
      </c>
      <c r="N485" s="37">
        <f t="shared" si="220"/>
        <v>491.74200000000002</v>
      </c>
      <c r="O485" t="s">
        <v>45</v>
      </c>
      <c r="P485" s="37">
        <f t="shared" si="221"/>
        <v>437.10400000000004</v>
      </c>
      <c r="Q485" t="s">
        <v>45</v>
      </c>
      <c r="R485" s="37">
        <f t="shared" si="222"/>
        <v>529.98860000000002</v>
      </c>
      <c r="S485" t="s">
        <v>45</v>
      </c>
      <c r="T485" s="37">
        <f t="shared" si="223"/>
        <v>529.98860000000002</v>
      </c>
      <c r="U485" t="s">
        <v>45</v>
      </c>
      <c r="V485" s="37">
        <f t="shared" si="202"/>
        <v>437.10400000000004</v>
      </c>
      <c r="W485" t="s">
        <v>45</v>
      </c>
      <c r="X485" s="37">
        <f t="shared" si="203"/>
        <v>519.06099999999992</v>
      </c>
      <c r="Y485" t="s">
        <v>45</v>
      </c>
      <c r="Z485" s="37">
        <f t="shared" si="204"/>
        <v>519.06099999999992</v>
      </c>
      <c r="AA485" t="s">
        <v>45</v>
      </c>
      <c r="AB485" s="37">
        <f t="shared" si="205"/>
        <v>519.06099999999992</v>
      </c>
      <c r="AC485" t="s">
        <v>45</v>
      </c>
      <c r="AD485" s="37">
        <f t="shared" si="206"/>
        <v>519.06099999999992</v>
      </c>
      <c r="AE485" t="s">
        <v>45</v>
      </c>
      <c r="AF485" s="37">
        <f t="shared" si="207"/>
        <v>529.98860000000002</v>
      </c>
      <c r="AG485" t="s">
        <v>45</v>
      </c>
      <c r="AH485" s="37">
        <f t="shared" si="208"/>
        <v>404.32119999999998</v>
      </c>
      <c r="AI485" t="s">
        <v>45</v>
      </c>
      <c r="AJ485" s="37">
        <f t="shared" si="209"/>
        <v>404.32119999999998</v>
      </c>
      <c r="AK485" t="s">
        <v>45</v>
      </c>
      <c r="AL485" s="37">
        <f t="shared" si="210"/>
        <v>404.32119999999998</v>
      </c>
      <c r="AM485" t="s">
        <v>45</v>
      </c>
      <c r="AN485" s="37">
        <f t="shared" si="224"/>
        <v>519.06099999999992</v>
      </c>
      <c r="AO485" t="s">
        <v>45</v>
      </c>
      <c r="AP485" s="37">
        <f t="shared" si="197"/>
        <v>519.06099999999992</v>
      </c>
      <c r="AQ485" t="s">
        <v>45</v>
      </c>
      <c r="AR485" s="37">
        <f t="shared" si="211"/>
        <v>404.32119999999998</v>
      </c>
      <c r="AS485" t="s">
        <v>45</v>
      </c>
      <c r="AT485" s="37">
        <f t="shared" si="212"/>
        <v>404.32119999999998</v>
      </c>
      <c r="AU485" t="s">
        <v>45</v>
      </c>
      <c r="AV485" s="37">
        <f t="shared" si="213"/>
        <v>519.06099999999992</v>
      </c>
      <c r="AW485" t="s">
        <v>45</v>
      </c>
      <c r="AX485" s="37">
        <f t="shared" si="214"/>
        <v>519.06099999999992</v>
      </c>
      <c r="AY485" t="s">
        <v>45</v>
      </c>
      <c r="AZ485" s="37">
        <f t="shared" si="215"/>
        <v>404.32119999999998</v>
      </c>
      <c r="BA485" t="s">
        <v>45</v>
      </c>
      <c r="BB485" s="37">
        <f t="shared" si="216"/>
        <v>289.58140000000003</v>
      </c>
      <c r="BC485" t="s">
        <v>45</v>
      </c>
      <c r="BD485" s="37">
        <f t="shared" si="217"/>
        <v>142.05879999999999</v>
      </c>
      <c r="BE485" t="s">
        <v>45</v>
      </c>
    </row>
    <row r="486" spans="1:57" x14ac:dyDescent="0.25">
      <c r="A486" s="63"/>
      <c r="B486" s="7" t="s">
        <v>649</v>
      </c>
      <c r="C486" s="4" t="s">
        <v>650</v>
      </c>
      <c r="D486" s="5">
        <v>174.57</v>
      </c>
      <c r="E486" s="37">
        <f t="shared" si="198"/>
        <v>139.65600000000001</v>
      </c>
      <c r="F486" s="37">
        <f t="shared" si="199"/>
        <v>45.388199999999998</v>
      </c>
      <c r="G486" s="37">
        <f t="shared" si="200"/>
        <v>169.3329</v>
      </c>
      <c r="H486" s="37">
        <f t="shared" si="201"/>
        <v>165.8415</v>
      </c>
      <c r="I486" t="s">
        <v>44</v>
      </c>
      <c r="J486" s="37">
        <v>82.81</v>
      </c>
      <c r="K486" t="s">
        <v>365</v>
      </c>
      <c r="L486" s="37">
        <f>D486*0.74</f>
        <v>129.18179999999998</v>
      </c>
      <c r="M486" t="s">
        <v>44</v>
      </c>
      <c r="N486" s="37">
        <v>82.81</v>
      </c>
      <c r="O486" t="s">
        <v>365</v>
      </c>
      <c r="P486" s="37">
        <v>82.81</v>
      </c>
      <c r="Q486" t="s">
        <v>365</v>
      </c>
      <c r="R486" s="37">
        <v>82.81</v>
      </c>
      <c r="S486" t="s">
        <v>365</v>
      </c>
      <c r="T486" s="37">
        <v>82.81</v>
      </c>
      <c r="U486" t="s">
        <v>365</v>
      </c>
      <c r="V486" s="37">
        <f t="shared" si="202"/>
        <v>139.65600000000001</v>
      </c>
      <c r="W486" t="s">
        <v>45</v>
      </c>
      <c r="X486" s="37">
        <f t="shared" si="203"/>
        <v>165.8415</v>
      </c>
      <c r="Y486" t="s">
        <v>45</v>
      </c>
      <c r="Z486" s="37">
        <f t="shared" si="204"/>
        <v>165.8415</v>
      </c>
      <c r="AA486" t="s">
        <v>45</v>
      </c>
      <c r="AB486" s="37">
        <f t="shared" si="205"/>
        <v>165.8415</v>
      </c>
      <c r="AC486" t="s">
        <v>45</v>
      </c>
      <c r="AD486" s="37">
        <f t="shared" si="206"/>
        <v>165.8415</v>
      </c>
      <c r="AE486" t="s">
        <v>45</v>
      </c>
      <c r="AF486" s="37">
        <f t="shared" si="207"/>
        <v>169.3329</v>
      </c>
      <c r="AG486" t="s">
        <v>45</v>
      </c>
      <c r="AH486" s="37">
        <f t="shared" si="208"/>
        <v>129.18179999999998</v>
      </c>
      <c r="AI486" t="s">
        <v>45</v>
      </c>
      <c r="AJ486" s="37">
        <f t="shared" si="209"/>
        <v>129.18179999999998</v>
      </c>
      <c r="AK486" t="s">
        <v>45</v>
      </c>
      <c r="AL486" s="37">
        <f t="shared" si="210"/>
        <v>129.18179999999998</v>
      </c>
      <c r="AM486" t="s">
        <v>45</v>
      </c>
      <c r="AN486" s="37">
        <f t="shared" si="224"/>
        <v>165.8415</v>
      </c>
      <c r="AO486" t="s">
        <v>45</v>
      </c>
      <c r="AP486" s="37">
        <f t="shared" si="197"/>
        <v>165.8415</v>
      </c>
      <c r="AQ486" t="s">
        <v>45</v>
      </c>
      <c r="AR486" s="37">
        <f t="shared" si="211"/>
        <v>129.18179999999998</v>
      </c>
      <c r="AS486" t="s">
        <v>45</v>
      </c>
      <c r="AT486" s="37">
        <f t="shared" si="212"/>
        <v>129.18179999999998</v>
      </c>
      <c r="AU486" t="s">
        <v>45</v>
      </c>
      <c r="AV486" s="37">
        <f t="shared" si="213"/>
        <v>165.8415</v>
      </c>
      <c r="AW486" t="s">
        <v>45</v>
      </c>
      <c r="AX486" s="37">
        <f t="shared" si="214"/>
        <v>165.8415</v>
      </c>
      <c r="AY486" t="s">
        <v>45</v>
      </c>
      <c r="AZ486" s="37">
        <f t="shared" si="215"/>
        <v>129.18179999999998</v>
      </c>
      <c r="BA486" t="s">
        <v>45</v>
      </c>
      <c r="BB486" s="37">
        <f t="shared" si="216"/>
        <v>92.522099999999995</v>
      </c>
      <c r="BC486" t="s">
        <v>45</v>
      </c>
      <c r="BD486" s="37">
        <f t="shared" si="217"/>
        <v>45.388199999999998</v>
      </c>
      <c r="BE486" t="s">
        <v>45</v>
      </c>
    </row>
    <row r="487" spans="1:57" x14ac:dyDescent="0.25">
      <c r="A487" s="62" t="s">
        <v>651</v>
      </c>
      <c r="B487" s="7" t="s">
        <v>652</v>
      </c>
      <c r="C487" s="4">
        <v>72129</v>
      </c>
      <c r="D487" s="5">
        <v>771.9</v>
      </c>
      <c r="E487" s="37">
        <f t="shared" si="198"/>
        <v>617.52</v>
      </c>
      <c r="F487" s="37">
        <f t="shared" si="199"/>
        <v>200.69399999999999</v>
      </c>
      <c r="G487" s="37">
        <f t="shared" si="200"/>
        <v>748.74299999999994</v>
      </c>
      <c r="H487" s="37">
        <f t="shared" si="201"/>
        <v>733.30499999999995</v>
      </c>
      <c r="I487" t="s">
        <v>44</v>
      </c>
      <c r="J487" s="37">
        <f t="shared" si="218"/>
        <v>771.9</v>
      </c>
      <c r="K487" t="s">
        <v>45</v>
      </c>
      <c r="L487" s="37">
        <f t="shared" si="219"/>
        <v>571.20600000000002</v>
      </c>
      <c r="M487" t="s">
        <v>45</v>
      </c>
      <c r="N487" s="37">
        <f t="shared" si="220"/>
        <v>694.71</v>
      </c>
      <c r="O487" t="s">
        <v>45</v>
      </c>
      <c r="P487" s="37">
        <f t="shared" si="221"/>
        <v>617.52</v>
      </c>
      <c r="Q487" t="s">
        <v>45</v>
      </c>
      <c r="R487" s="37">
        <f t="shared" si="222"/>
        <v>748.74299999999994</v>
      </c>
      <c r="S487" t="s">
        <v>45</v>
      </c>
      <c r="T487" s="37">
        <f t="shared" si="223"/>
        <v>748.74299999999994</v>
      </c>
      <c r="U487" t="s">
        <v>45</v>
      </c>
      <c r="V487" s="37">
        <f t="shared" si="202"/>
        <v>617.52</v>
      </c>
      <c r="W487" t="s">
        <v>45</v>
      </c>
      <c r="X487" s="37">
        <f t="shared" si="203"/>
        <v>733.30499999999995</v>
      </c>
      <c r="Y487" t="s">
        <v>45</v>
      </c>
      <c r="Z487" s="37">
        <f t="shared" si="204"/>
        <v>733.30499999999995</v>
      </c>
      <c r="AA487" t="s">
        <v>45</v>
      </c>
      <c r="AB487" s="37">
        <f t="shared" si="205"/>
        <v>733.30499999999995</v>
      </c>
      <c r="AC487" t="s">
        <v>45</v>
      </c>
      <c r="AD487" s="37">
        <f t="shared" si="206"/>
        <v>733.30499999999995</v>
      </c>
      <c r="AE487" t="s">
        <v>45</v>
      </c>
      <c r="AF487" s="37">
        <f t="shared" si="207"/>
        <v>748.74299999999994</v>
      </c>
      <c r="AG487" t="s">
        <v>45</v>
      </c>
      <c r="AH487" s="37">
        <f t="shared" si="208"/>
        <v>571.20600000000002</v>
      </c>
      <c r="AI487" t="s">
        <v>45</v>
      </c>
      <c r="AJ487" s="37">
        <f t="shared" si="209"/>
        <v>571.20600000000002</v>
      </c>
      <c r="AK487" t="s">
        <v>45</v>
      </c>
      <c r="AL487" s="37">
        <f t="shared" si="210"/>
        <v>571.20600000000002</v>
      </c>
      <c r="AM487" t="s">
        <v>45</v>
      </c>
      <c r="AN487" s="37">
        <f t="shared" si="224"/>
        <v>733.30499999999995</v>
      </c>
      <c r="AO487" t="s">
        <v>45</v>
      </c>
      <c r="AP487" s="37">
        <f t="shared" si="197"/>
        <v>733.30499999999995</v>
      </c>
      <c r="AQ487" t="s">
        <v>45</v>
      </c>
      <c r="AR487" s="37">
        <f t="shared" si="211"/>
        <v>571.20600000000002</v>
      </c>
      <c r="AS487" t="s">
        <v>45</v>
      </c>
      <c r="AT487" s="37">
        <f t="shared" si="212"/>
        <v>571.20600000000002</v>
      </c>
      <c r="AU487" t="s">
        <v>45</v>
      </c>
      <c r="AV487" s="37">
        <f t="shared" si="213"/>
        <v>733.30499999999995</v>
      </c>
      <c r="AW487" t="s">
        <v>45</v>
      </c>
      <c r="AX487" s="37">
        <f t="shared" si="214"/>
        <v>733.30499999999995</v>
      </c>
      <c r="AY487" t="s">
        <v>45</v>
      </c>
      <c r="AZ487" s="37">
        <f t="shared" si="215"/>
        <v>571.20600000000002</v>
      </c>
      <c r="BA487" t="s">
        <v>45</v>
      </c>
      <c r="BB487" s="37">
        <f t="shared" si="216"/>
        <v>409.10700000000003</v>
      </c>
      <c r="BC487" t="s">
        <v>45</v>
      </c>
      <c r="BD487" s="37">
        <f t="shared" si="217"/>
        <v>200.69399999999999</v>
      </c>
      <c r="BE487" t="s">
        <v>45</v>
      </c>
    </row>
    <row r="488" spans="1:57" x14ac:dyDescent="0.25">
      <c r="A488" s="71"/>
      <c r="B488" s="7" t="s">
        <v>653</v>
      </c>
      <c r="C488" s="4" t="s">
        <v>654</v>
      </c>
      <c r="D488" s="5">
        <v>212.19</v>
      </c>
      <c r="E488" s="37">
        <f t="shared" si="198"/>
        <v>169.75200000000001</v>
      </c>
      <c r="F488" s="37">
        <f t="shared" si="199"/>
        <v>55.169400000000003</v>
      </c>
      <c r="G488" s="37">
        <f t="shared" si="200"/>
        <v>205.82429999999999</v>
      </c>
      <c r="H488" s="37">
        <f t="shared" si="201"/>
        <v>201.5805</v>
      </c>
      <c r="I488" t="s">
        <v>44</v>
      </c>
      <c r="J488" s="37">
        <v>100.89</v>
      </c>
      <c r="K488" t="s">
        <v>365</v>
      </c>
      <c r="L488" s="37">
        <f>D488*0.74</f>
        <v>157.0206</v>
      </c>
      <c r="M488" t="s">
        <v>44</v>
      </c>
      <c r="N488" s="37">
        <v>100.89</v>
      </c>
      <c r="O488" t="s">
        <v>365</v>
      </c>
      <c r="P488" s="37">
        <v>100.89</v>
      </c>
      <c r="Q488" t="s">
        <v>365</v>
      </c>
      <c r="R488" s="37">
        <v>100.89</v>
      </c>
      <c r="S488" t="s">
        <v>365</v>
      </c>
      <c r="T488" s="37">
        <v>100.89</v>
      </c>
      <c r="U488" t="s">
        <v>365</v>
      </c>
      <c r="V488" s="37">
        <f t="shared" si="202"/>
        <v>169.75200000000001</v>
      </c>
      <c r="W488" t="s">
        <v>45</v>
      </c>
      <c r="X488" s="37">
        <f t="shared" si="203"/>
        <v>201.5805</v>
      </c>
      <c r="Y488" t="s">
        <v>45</v>
      </c>
      <c r="Z488" s="37">
        <f t="shared" si="204"/>
        <v>201.5805</v>
      </c>
      <c r="AA488" t="s">
        <v>45</v>
      </c>
      <c r="AB488" s="37">
        <f t="shared" si="205"/>
        <v>201.5805</v>
      </c>
      <c r="AC488" t="s">
        <v>45</v>
      </c>
      <c r="AD488" s="37">
        <f t="shared" si="206"/>
        <v>201.5805</v>
      </c>
      <c r="AE488" t="s">
        <v>45</v>
      </c>
      <c r="AF488" s="37">
        <f t="shared" si="207"/>
        <v>205.82429999999999</v>
      </c>
      <c r="AG488" t="s">
        <v>45</v>
      </c>
      <c r="AH488" s="37">
        <f t="shared" si="208"/>
        <v>157.0206</v>
      </c>
      <c r="AI488" t="s">
        <v>45</v>
      </c>
      <c r="AJ488" s="37">
        <f t="shared" si="209"/>
        <v>157.0206</v>
      </c>
      <c r="AK488" t="s">
        <v>45</v>
      </c>
      <c r="AL488" s="37">
        <f t="shared" si="210"/>
        <v>157.0206</v>
      </c>
      <c r="AM488" t="s">
        <v>45</v>
      </c>
      <c r="AN488" s="37">
        <f t="shared" si="224"/>
        <v>201.5805</v>
      </c>
      <c r="AO488" t="s">
        <v>45</v>
      </c>
      <c r="AP488" s="37">
        <f t="shared" si="197"/>
        <v>201.5805</v>
      </c>
      <c r="AQ488" t="s">
        <v>45</v>
      </c>
      <c r="AR488" s="37">
        <f t="shared" si="211"/>
        <v>157.0206</v>
      </c>
      <c r="AS488" t="s">
        <v>45</v>
      </c>
      <c r="AT488" s="37">
        <f t="shared" si="212"/>
        <v>157.0206</v>
      </c>
      <c r="AU488" t="s">
        <v>45</v>
      </c>
      <c r="AV488" s="37">
        <f t="shared" si="213"/>
        <v>201.5805</v>
      </c>
      <c r="AW488" t="s">
        <v>45</v>
      </c>
      <c r="AX488" s="37">
        <f t="shared" si="214"/>
        <v>201.5805</v>
      </c>
      <c r="AY488" t="s">
        <v>45</v>
      </c>
      <c r="AZ488" s="37">
        <f t="shared" si="215"/>
        <v>157.0206</v>
      </c>
      <c r="BA488" t="s">
        <v>45</v>
      </c>
      <c r="BB488" s="37">
        <f t="shared" si="216"/>
        <v>112.4607</v>
      </c>
      <c r="BC488" t="s">
        <v>45</v>
      </c>
      <c r="BD488" s="37">
        <f t="shared" si="217"/>
        <v>55.169400000000003</v>
      </c>
      <c r="BE488" t="s">
        <v>45</v>
      </c>
    </row>
    <row r="489" spans="1:57" x14ac:dyDescent="0.25">
      <c r="A489" s="71"/>
      <c r="B489" s="7" t="s">
        <v>424</v>
      </c>
      <c r="C489" s="4"/>
      <c r="D489" s="5">
        <v>66.37</v>
      </c>
      <c r="E489" s="37">
        <f t="shared" si="198"/>
        <v>53.096000000000004</v>
      </c>
      <c r="F489" s="37">
        <f t="shared" si="199"/>
        <v>17.256200000000003</v>
      </c>
      <c r="G489" s="37">
        <f t="shared" si="200"/>
        <v>64.378900000000002</v>
      </c>
      <c r="H489" s="37">
        <f t="shared" si="201"/>
        <v>63.051500000000004</v>
      </c>
      <c r="I489" t="s">
        <v>44</v>
      </c>
      <c r="J489" s="37">
        <f t="shared" si="218"/>
        <v>66.37</v>
      </c>
      <c r="K489" t="s">
        <v>45</v>
      </c>
      <c r="L489" s="37">
        <f t="shared" si="219"/>
        <v>49.113800000000005</v>
      </c>
      <c r="M489" t="s">
        <v>45</v>
      </c>
      <c r="N489" s="37">
        <f t="shared" si="220"/>
        <v>59.733000000000004</v>
      </c>
      <c r="O489" t="s">
        <v>45</v>
      </c>
      <c r="P489" s="37">
        <f t="shared" si="221"/>
        <v>53.096000000000004</v>
      </c>
      <c r="Q489" t="s">
        <v>45</v>
      </c>
      <c r="R489" s="37">
        <f t="shared" si="222"/>
        <v>64.378900000000002</v>
      </c>
      <c r="S489" t="s">
        <v>45</v>
      </c>
      <c r="T489" s="37">
        <f t="shared" si="223"/>
        <v>64.378900000000002</v>
      </c>
      <c r="U489" t="s">
        <v>45</v>
      </c>
      <c r="V489" s="37">
        <f t="shared" si="202"/>
        <v>53.096000000000004</v>
      </c>
      <c r="W489" t="s">
        <v>45</v>
      </c>
      <c r="X489" s="37">
        <f t="shared" si="203"/>
        <v>63.051500000000004</v>
      </c>
      <c r="Y489" t="s">
        <v>45</v>
      </c>
      <c r="Z489" s="37">
        <f t="shared" si="204"/>
        <v>63.051500000000004</v>
      </c>
      <c r="AA489" t="s">
        <v>45</v>
      </c>
      <c r="AB489" s="37">
        <f t="shared" si="205"/>
        <v>63.051500000000004</v>
      </c>
      <c r="AC489" t="s">
        <v>45</v>
      </c>
      <c r="AD489" s="37">
        <f t="shared" si="206"/>
        <v>63.051500000000004</v>
      </c>
      <c r="AE489" t="s">
        <v>45</v>
      </c>
      <c r="AF489" s="37">
        <f t="shared" si="207"/>
        <v>64.378900000000002</v>
      </c>
      <c r="AG489" t="s">
        <v>45</v>
      </c>
      <c r="AH489" s="37">
        <f t="shared" si="208"/>
        <v>49.113800000000005</v>
      </c>
      <c r="AI489" t="s">
        <v>45</v>
      </c>
      <c r="AJ489" s="37">
        <f t="shared" si="209"/>
        <v>49.113800000000005</v>
      </c>
      <c r="AK489" t="s">
        <v>45</v>
      </c>
      <c r="AL489" s="37">
        <f t="shared" si="210"/>
        <v>49.113800000000005</v>
      </c>
      <c r="AM489" t="s">
        <v>45</v>
      </c>
      <c r="AN489" s="37">
        <f t="shared" si="224"/>
        <v>63.051500000000004</v>
      </c>
      <c r="AO489" t="s">
        <v>45</v>
      </c>
      <c r="AP489" s="37">
        <f t="shared" si="197"/>
        <v>63.051500000000004</v>
      </c>
      <c r="AQ489" t="s">
        <v>45</v>
      </c>
      <c r="AR489" s="37">
        <f t="shared" si="211"/>
        <v>49.113800000000005</v>
      </c>
      <c r="AS489" t="s">
        <v>45</v>
      </c>
      <c r="AT489" s="37">
        <f t="shared" si="212"/>
        <v>49.113800000000005</v>
      </c>
      <c r="AU489" t="s">
        <v>45</v>
      </c>
      <c r="AV489" s="37">
        <f t="shared" si="213"/>
        <v>63.051500000000004</v>
      </c>
      <c r="AW489" t="s">
        <v>45</v>
      </c>
      <c r="AX489" s="37">
        <f t="shared" si="214"/>
        <v>63.051500000000004</v>
      </c>
      <c r="AY489" t="s">
        <v>45</v>
      </c>
      <c r="AZ489" s="37">
        <f t="shared" si="215"/>
        <v>49.113800000000005</v>
      </c>
      <c r="BA489" t="s">
        <v>45</v>
      </c>
      <c r="BB489" s="37">
        <f t="shared" si="216"/>
        <v>35.176100000000005</v>
      </c>
      <c r="BC489" t="s">
        <v>45</v>
      </c>
      <c r="BD489" s="37">
        <f t="shared" si="217"/>
        <v>17.256200000000003</v>
      </c>
      <c r="BE489" t="s">
        <v>45</v>
      </c>
    </row>
    <row r="490" spans="1:57" x14ac:dyDescent="0.25">
      <c r="A490" s="63"/>
      <c r="B490" s="7" t="s">
        <v>425</v>
      </c>
      <c r="C490" s="4" t="s">
        <v>426</v>
      </c>
      <c r="D490" s="5">
        <v>807.11</v>
      </c>
      <c r="E490" s="37">
        <f t="shared" si="198"/>
        <v>645.68799999999999</v>
      </c>
      <c r="F490" s="37">
        <f t="shared" si="199"/>
        <v>209.8486</v>
      </c>
      <c r="G490" s="37">
        <f t="shared" si="200"/>
        <v>782.89670000000001</v>
      </c>
      <c r="H490" s="37">
        <f t="shared" si="201"/>
        <v>766.75450000000001</v>
      </c>
      <c r="I490" t="s">
        <v>44</v>
      </c>
      <c r="J490" s="37">
        <f t="shared" si="218"/>
        <v>807.11</v>
      </c>
      <c r="K490" t="s">
        <v>45</v>
      </c>
      <c r="L490" s="37">
        <f t="shared" si="219"/>
        <v>597.26139999999998</v>
      </c>
      <c r="M490" t="s">
        <v>45</v>
      </c>
      <c r="N490" s="37">
        <f t="shared" si="220"/>
        <v>726.399</v>
      </c>
      <c r="O490" t="s">
        <v>45</v>
      </c>
      <c r="P490" s="37">
        <f t="shared" si="221"/>
        <v>645.6880000000001</v>
      </c>
      <c r="Q490" t="s">
        <v>45</v>
      </c>
      <c r="R490" s="37">
        <f t="shared" si="222"/>
        <v>782.89670000000001</v>
      </c>
      <c r="S490" t="s">
        <v>45</v>
      </c>
      <c r="T490" s="37">
        <f t="shared" si="223"/>
        <v>782.89670000000001</v>
      </c>
      <c r="U490" t="s">
        <v>45</v>
      </c>
      <c r="V490" s="37">
        <f t="shared" si="202"/>
        <v>645.6880000000001</v>
      </c>
      <c r="W490" t="s">
        <v>45</v>
      </c>
      <c r="X490" s="37">
        <f t="shared" si="203"/>
        <v>766.75450000000001</v>
      </c>
      <c r="Y490" t="s">
        <v>45</v>
      </c>
      <c r="Z490" s="37">
        <f t="shared" si="204"/>
        <v>766.75450000000001</v>
      </c>
      <c r="AA490" t="s">
        <v>45</v>
      </c>
      <c r="AB490" s="37">
        <f t="shared" si="205"/>
        <v>766.75450000000001</v>
      </c>
      <c r="AC490" t="s">
        <v>45</v>
      </c>
      <c r="AD490" s="37">
        <f t="shared" si="206"/>
        <v>766.75450000000001</v>
      </c>
      <c r="AE490" t="s">
        <v>45</v>
      </c>
      <c r="AF490" s="37">
        <f t="shared" si="207"/>
        <v>782.89670000000001</v>
      </c>
      <c r="AG490" t="s">
        <v>45</v>
      </c>
      <c r="AH490" s="37">
        <f t="shared" si="208"/>
        <v>597.26139999999998</v>
      </c>
      <c r="AI490" t="s">
        <v>45</v>
      </c>
      <c r="AJ490" s="37">
        <f t="shared" si="209"/>
        <v>597.26139999999998</v>
      </c>
      <c r="AK490" t="s">
        <v>45</v>
      </c>
      <c r="AL490" s="37">
        <f t="shared" si="210"/>
        <v>597.26139999999998</v>
      </c>
      <c r="AM490" t="s">
        <v>45</v>
      </c>
      <c r="AN490" s="37">
        <f t="shared" si="224"/>
        <v>766.75450000000001</v>
      </c>
      <c r="AO490" t="s">
        <v>45</v>
      </c>
      <c r="AP490" s="37">
        <f t="shared" si="197"/>
        <v>766.75450000000001</v>
      </c>
      <c r="AQ490" t="s">
        <v>45</v>
      </c>
      <c r="AR490" s="37">
        <f t="shared" si="211"/>
        <v>597.26139999999998</v>
      </c>
      <c r="AS490" t="s">
        <v>45</v>
      </c>
      <c r="AT490" s="37">
        <f t="shared" si="212"/>
        <v>597.26139999999998</v>
      </c>
      <c r="AU490" t="s">
        <v>45</v>
      </c>
      <c r="AV490" s="37">
        <f t="shared" si="213"/>
        <v>766.75450000000001</v>
      </c>
      <c r="AW490" t="s">
        <v>45</v>
      </c>
      <c r="AX490" s="37">
        <f t="shared" si="214"/>
        <v>766.75450000000001</v>
      </c>
      <c r="AY490" t="s">
        <v>45</v>
      </c>
      <c r="AZ490" s="37">
        <f t="shared" si="215"/>
        <v>597.26139999999998</v>
      </c>
      <c r="BA490" t="s">
        <v>45</v>
      </c>
      <c r="BB490" s="37">
        <f t="shared" si="216"/>
        <v>427.76830000000001</v>
      </c>
      <c r="BC490" t="s">
        <v>45</v>
      </c>
      <c r="BD490" s="37">
        <f t="shared" si="217"/>
        <v>209.8486</v>
      </c>
      <c r="BE490" t="s">
        <v>45</v>
      </c>
    </row>
    <row r="491" spans="1:57" x14ac:dyDescent="0.25">
      <c r="A491" s="62" t="s">
        <v>655</v>
      </c>
      <c r="B491" s="7" t="s">
        <v>656</v>
      </c>
      <c r="C491" s="4">
        <v>72130</v>
      </c>
      <c r="D491" s="5">
        <v>886.08</v>
      </c>
      <c r="E491" s="37">
        <f t="shared" si="198"/>
        <v>708.86400000000003</v>
      </c>
      <c r="F491" s="37">
        <f t="shared" si="199"/>
        <v>230.38080000000002</v>
      </c>
      <c r="G491" s="37">
        <f t="shared" si="200"/>
        <v>859.49760000000003</v>
      </c>
      <c r="H491" s="37">
        <f t="shared" si="201"/>
        <v>841.77599999999995</v>
      </c>
      <c r="I491" t="s">
        <v>44</v>
      </c>
      <c r="J491" s="37">
        <f t="shared" si="218"/>
        <v>886.08</v>
      </c>
      <c r="K491" t="s">
        <v>45</v>
      </c>
      <c r="L491" s="37">
        <f t="shared" si="219"/>
        <v>655.69920000000002</v>
      </c>
      <c r="M491" t="s">
        <v>45</v>
      </c>
      <c r="N491" s="37">
        <f t="shared" si="220"/>
        <v>797.47200000000009</v>
      </c>
      <c r="O491" t="s">
        <v>45</v>
      </c>
      <c r="P491" s="37">
        <f t="shared" si="221"/>
        <v>708.86400000000003</v>
      </c>
      <c r="Q491" t="s">
        <v>45</v>
      </c>
      <c r="R491" s="37">
        <f t="shared" si="222"/>
        <v>859.49760000000003</v>
      </c>
      <c r="S491" t="s">
        <v>45</v>
      </c>
      <c r="T491" s="37">
        <f t="shared" si="223"/>
        <v>859.49760000000003</v>
      </c>
      <c r="U491" t="s">
        <v>45</v>
      </c>
      <c r="V491" s="37">
        <f t="shared" si="202"/>
        <v>708.86400000000003</v>
      </c>
      <c r="W491" t="s">
        <v>45</v>
      </c>
      <c r="X491" s="37">
        <f t="shared" si="203"/>
        <v>841.77599999999995</v>
      </c>
      <c r="Y491" t="s">
        <v>45</v>
      </c>
      <c r="Z491" s="37">
        <f t="shared" si="204"/>
        <v>841.77599999999995</v>
      </c>
      <c r="AA491" t="s">
        <v>45</v>
      </c>
      <c r="AB491" s="37">
        <f t="shared" si="205"/>
        <v>841.77599999999995</v>
      </c>
      <c r="AC491" t="s">
        <v>45</v>
      </c>
      <c r="AD491" s="37">
        <f t="shared" si="206"/>
        <v>841.77599999999995</v>
      </c>
      <c r="AE491" t="s">
        <v>45</v>
      </c>
      <c r="AF491" s="37">
        <f t="shared" si="207"/>
        <v>859.49760000000003</v>
      </c>
      <c r="AG491" t="s">
        <v>45</v>
      </c>
      <c r="AH491" s="37">
        <f t="shared" si="208"/>
        <v>655.69920000000002</v>
      </c>
      <c r="AI491" t="s">
        <v>45</v>
      </c>
      <c r="AJ491" s="37">
        <f t="shared" si="209"/>
        <v>655.69920000000002</v>
      </c>
      <c r="AK491" t="s">
        <v>45</v>
      </c>
      <c r="AL491" s="37">
        <f t="shared" si="210"/>
        <v>655.69920000000002</v>
      </c>
      <c r="AM491" t="s">
        <v>45</v>
      </c>
      <c r="AN491" s="37">
        <f t="shared" si="224"/>
        <v>841.77599999999995</v>
      </c>
      <c r="AO491" t="s">
        <v>45</v>
      </c>
      <c r="AP491" s="37">
        <f t="shared" si="197"/>
        <v>841.77599999999995</v>
      </c>
      <c r="AQ491" t="s">
        <v>45</v>
      </c>
      <c r="AR491" s="37">
        <f t="shared" si="211"/>
        <v>655.69920000000002</v>
      </c>
      <c r="AS491" t="s">
        <v>45</v>
      </c>
      <c r="AT491" s="37">
        <f t="shared" si="212"/>
        <v>655.69920000000002</v>
      </c>
      <c r="AU491" t="s">
        <v>45</v>
      </c>
      <c r="AV491" s="37">
        <f t="shared" si="213"/>
        <v>841.77599999999995</v>
      </c>
      <c r="AW491" t="s">
        <v>45</v>
      </c>
      <c r="AX491" s="37">
        <f t="shared" si="214"/>
        <v>841.77599999999995</v>
      </c>
      <c r="AY491" t="s">
        <v>45</v>
      </c>
      <c r="AZ491" s="37">
        <f t="shared" si="215"/>
        <v>655.69920000000002</v>
      </c>
      <c r="BA491" t="s">
        <v>45</v>
      </c>
      <c r="BB491" s="37">
        <f t="shared" si="216"/>
        <v>469.62240000000003</v>
      </c>
      <c r="BC491" t="s">
        <v>45</v>
      </c>
      <c r="BD491" s="37">
        <f t="shared" si="217"/>
        <v>230.38080000000002</v>
      </c>
      <c r="BE491" t="s">
        <v>45</v>
      </c>
    </row>
    <row r="492" spans="1:57" x14ac:dyDescent="0.25">
      <c r="A492" s="71"/>
      <c r="B492" s="7" t="s">
        <v>657</v>
      </c>
      <c r="C492" s="4" t="s">
        <v>658</v>
      </c>
      <c r="D492" s="5">
        <v>219.32</v>
      </c>
      <c r="E492" s="37">
        <f t="shared" si="198"/>
        <v>175.45599999999999</v>
      </c>
      <c r="F492" s="37">
        <f t="shared" si="199"/>
        <v>57.023200000000003</v>
      </c>
      <c r="G492" s="37">
        <f t="shared" si="200"/>
        <v>212.74039999999999</v>
      </c>
      <c r="H492" s="37">
        <f t="shared" si="201"/>
        <v>208.35399999999998</v>
      </c>
      <c r="I492" t="s">
        <v>44</v>
      </c>
      <c r="J492" s="37">
        <v>104.98</v>
      </c>
      <c r="K492" t="s">
        <v>365</v>
      </c>
      <c r="L492" s="37">
        <f>D492*0.74</f>
        <v>162.29679999999999</v>
      </c>
      <c r="M492" t="s">
        <v>44</v>
      </c>
      <c r="N492" s="37">
        <v>104.98</v>
      </c>
      <c r="O492" t="s">
        <v>365</v>
      </c>
      <c r="P492" s="37">
        <v>104.98</v>
      </c>
      <c r="Q492" t="s">
        <v>365</v>
      </c>
      <c r="R492" s="37">
        <v>104.98</v>
      </c>
      <c r="S492" t="s">
        <v>365</v>
      </c>
      <c r="T492" s="37">
        <v>104.98</v>
      </c>
      <c r="U492" t="s">
        <v>365</v>
      </c>
      <c r="V492" s="37">
        <f t="shared" si="202"/>
        <v>175.45600000000002</v>
      </c>
      <c r="W492" t="s">
        <v>45</v>
      </c>
      <c r="X492" s="37">
        <f t="shared" si="203"/>
        <v>208.35399999999998</v>
      </c>
      <c r="Y492" t="s">
        <v>45</v>
      </c>
      <c r="Z492" s="37">
        <f t="shared" si="204"/>
        <v>208.35399999999998</v>
      </c>
      <c r="AA492" t="s">
        <v>45</v>
      </c>
      <c r="AB492" s="37">
        <f t="shared" si="205"/>
        <v>208.35399999999998</v>
      </c>
      <c r="AC492" t="s">
        <v>45</v>
      </c>
      <c r="AD492" s="37">
        <f t="shared" si="206"/>
        <v>208.35399999999998</v>
      </c>
      <c r="AE492" t="s">
        <v>45</v>
      </c>
      <c r="AF492" s="37">
        <f t="shared" si="207"/>
        <v>212.74039999999999</v>
      </c>
      <c r="AG492" t="s">
        <v>45</v>
      </c>
      <c r="AH492" s="37">
        <f t="shared" si="208"/>
        <v>162.29679999999999</v>
      </c>
      <c r="AI492" t="s">
        <v>45</v>
      </c>
      <c r="AJ492" s="37">
        <f t="shared" si="209"/>
        <v>162.29679999999999</v>
      </c>
      <c r="AK492" t="s">
        <v>45</v>
      </c>
      <c r="AL492" s="37">
        <f t="shared" si="210"/>
        <v>162.29679999999999</v>
      </c>
      <c r="AM492" t="s">
        <v>45</v>
      </c>
      <c r="AN492" s="37">
        <f t="shared" si="224"/>
        <v>208.35399999999998</v>
      </c>
      <c r="AO492" t="s">
        <v>45</v>
      </c>
      <c r="AP492" s="37">
        <f t="shared" si="197"/>
        <v>208.35399999999998</v>
      </c>
      <c r="AQ492" t="s">
        <v>45</v>
      </c>
      <c r="AR492" s="37">
        <f t="shared" si="211"/>
        <v>162.29679999999999</v>
      </c>
      <c r="AS492" t="s">
        <v>45</v>
      </c>
      <c r="AT492" s="37">
        <f t="shared" si="212"/>
        <v>162.29679999999999</v>
      </c>
      <c r="AU492" t="s">
        <v>45</v>
      </c>
      <c r="AV492" s="37">
        <f t="shared" si="213"/>
        <v>208.35399999999998</v>
      </c>
      <c r="AW492" t="s">
        <v>45</v>
      </c>
      <c r="AX492" s="37">
        <f t="shared" si="214"/>
        <v>208.35399999999998</v>
      </c>
      <c r="AY492" t="s">
        <v>45</v>
      </c>
      <c r="AZ492" s="37">
        <f t="shared" si="215"/>
        <v>162.29679999999999</v>
      </c>
      <c r="BA492" t="s">
        <v>45</v>
      </c>
      <c r="BB492" s="37">
        <f t="shared" si="216"/>
        <v>116.2396</v>
      </c>
      <c r="BC492" t="s">
        <v>45</v>
      </c>
      <c r="BD492" s="37">
        <f t="shared" si="217"/>
        <v>57.023200000000003</v>
      </c>
      <c r="BE492" t="s">
        <v>45</v>
      </c>
    </row>
    <row r="493" spans="1:57" x14ac:dyDescent="0.25">
      <c r="A493" s="71"/>
      <c r="B493" s="7" t="s">
        <v>424</v>
      </c>
      <c r="C493" s="4"/>
      <c r="D493" s="5">
        <v>66.37</v>
      </c>
      <c r="E493" s="37">
        <f t="shared" si="198"/>
        <v>53.096000000000004</v>
      </c>
      <c r="F493" s="37">
        <f t="shared" si="199"/>
        <v>17.256200000000003</v>
      </c>
      <c r="G493" s="37">
        <f t="shared" si="200"/>
        <v>64.378900000000002</v>
      </c>
      <c r="H493" s="37">
        <f t="shared" si="201"/>
        <v>63.051500000000004</v>
      </c>
      <c r="I493" t="s">
        <v>44</v>
      </c>
      <c r="J493" s="37">
        <f t="shared" si="218"/>
        <v>66.37</v>
      </c>
      <c r="K493" t="s">
        <v>45</v>
      </c>
      <c r="L493" s="37">
        <f t="shared" si="219"/>
        <v>49.113800000000005</v>
      </c>
      <c r="M493" t="s">
        <v>45</v>
      </c>
      <c r="N493" s="37">
        <f t="shared" si="220"/>
        <v>59.733000000000004</v>
      </c>
      <c r="O493" t="s">
        <v>45</v>
      </c>
      <c r="P493" s="37">
        <f t="shared" si="221"/>
        <v>53.096000000000004</v>
      </c>
      <c r="Q493" t="s">
        <v>45</v>
      </c>
      <c r="R493" s="37">
        <f t="shared" si="222"/>
        <v>64.378900000000002</v>
      </c>
      <c r="S493" t="s">
        <v>45</v>
      </c>
      <c r="T493" s="37">
        <f t="shared" si="223"/>
        <v>64.378900000000002</v>
      </c>
      <c r="U493" t="s">
        <v>45</v>
      </c>
      <c r="V493" s="37">
        <f t="shared" si="202"/>
        <v>53.096000000000004</v>
      </c>
      <c r="W493" t="s">
        <v>45</v>
      </c>
      <c r="X493" s="37">
        <f t="shared" si="203"/>
        <v>63.051500000000004</v>
      </c>
      <c r="Y493" t="s">
        <v>45</v>
      </c>
      <c r="Z493" s="37">
        <f t="shared" si="204"/>
        <v>63.051500000000004</v>
      </c>
      <c r="AA493" t="s">
        <v>45</v>
      </c>
      <c r="AB493" s="37">
        <f t="shared" si="205"/>
        <v>63.051500000000004</v>
      </c>
      <c r="AC493" t="s">
        <v>45</v>
      </c>
      <c r="AD493" s="37">
        <f t="shared" si="206"/>
        <v>63.051500000000004</v>
      </c>
      <c r="AE493" t="s">
        <v>45</v>
      </c>
      <c r="AF493" s="37">
        <f t="shared" si="207"/>
        <v>64.378900000000002</v>
      </c>
      <c r="AG493" t="s">
        <v>45</v>
      </c>
      <c r="AH493" s="37">
        <f t="shared" si="208"/>
        <v>49.113800000000005</v>
      </c>
      <c r="AI493" t="s">
        <v>45</v>
      </c>
      <c r="AJ493" s="37">
        <f t="shared" si="209"/>
        <v>49.113800000000005</v>
      </c>
      <c r="AK493" t="s">
        <v>45</v>
      </c>
      <c r="AL493" s="37">
        <f t="shared" si="210"/>
        <v>49.113800000000005</v>
      </c>
      <c r="AM493" t="s">
        <v>45</v>
      </c>
      <c r="AN493" s="37">
        <f t="shared" si="224"/>
        <v>63.051500000000004</v>
      </c>
      <c r="AO493" t="s">
        <v>45</v>
      </c>
      <c r="AP493" s="37">
        <f t="shared" si="197"/>
        <v>63.051500000000004</v>
      </c>
      <c r="AQ493" t="s">
        <v>45</v>
      </c>
      <c r="AR493" s="37">
        <f t="shared" si="211"/>
        <v>49.113800000000005</v>
      </c>
      <c r="AS493" t="s">
        <v>45</v>
      </c>
      <c r="AT493" s="37">
        <f t="shared" si="212"/>
        <v>49.113800000000005</v>
      </c>
      <c r="AU493" t="s">
        <v>45</v>
      </c>
      <c r="AV493" s="37">
        <f t="shared" si="213"/>
        <v>63.051500000000004</v>
      </c>
      <c r="AW493" t="s">
        <v>45</v>
      </c>
      <c r="AX493" s="37">
        <f t="shared" si="214"/>
        <v>63.051500000000004</v>
      </c>
      <c r="AY493" t="s">
        <v>45</v>
      </c>
      <c r="AZ493" s="37">
        <f t="shared" si="215"/>
        <v>49.113800000000005</v>
      </c>
      <c r="BA493" t="s">
        <v>45</v>
      </c>
      <c r="BB493" s="37">
        <f t="shared" si="216"/>
        <v>35.176100000000005</v>
      </c>
      <c r="BC493" t="s">
        <v>45</v>
      </c>
      <c r="BD493" s="37">
        <f t="shared" si="217"/>
        <v>17.256200000000003</v>
      </c>
      <c r="BE493" t="s">
        <v>45</v>
      </c>
    </row>
    <row r="494" spans="1:57" x14ac:dyDescent="0.25">
      <c r="A494" s="63"/>
      <c r="B494" s="7" t="s">
        <v>425</v>
      </c>
      <c r="C494" s="4" t="s">
        <v>426</v>
      </c>
      <c r="D494" s="5">
        <v>807.11</v>
      </c>
      <c r="E494" s="37">
        <f t="shared" si="198"/>
        <v>645.68799999999999</v>
      </c>
      <c r="F494" s="37">
        <f t="shared" si="199"/>
        <v>209.8486</v>
      </c>
      <c r="G494" s="37">
        <f t="shared" si="200"/>
        <v>782.89670000000001</v>
      </c>
      <c r="H494" s="37">
        <f t="shared" si="201"/>
        <v>766.75450000000001</v>
      </c>
      <c r="I494" t="s">
        <v>44</v>
      </c>
      <c r="J494" s="37">
        <f t="shared" si="218"/>
        <v>807.11</v>
      </c>
      <c r="K494" t="s">
        <v>45</v>
      </c>
      <c r="L494" s="37">
        <f t="shared" si="219"/>
        <v>597.26139999999998</v>
      </c>
      <c r="M494" t="s">
        <v>45</v>
      </c>
      <c r="N494" s="37">
        <f t="shared" si="220"/>
        <v>726.399</v>
      </c>
      <c r="O494" t="s">
        <v>45</v>
      </c>
      <c r="P494" s="37">
        <f t="shared" si="221"/>
        <v>645.6880000000001</v>
      </c>
      <c r="Q494" t="s">
        <v>45</v>
      </c>
      <c r="R494" s="37">
        <f t="shared" si="222"/>
        <v>782.89670000000001</v>
      </c>
      <c r="S494" t="s">
        <v>45</v>
      </c>
      <c r="T494" s="37">
        <f t="shared" si="223"/>
        <v>782.89670000000001</v>
      </c>
      <c r="U494" t="s">
        <v>45</v>
      </c>
      <c r="V494" s="37">
        <f t="shared" si="202"/>
        <v>645.6880000000001</v>
      </c>
      <c r="W494" t="s">
        <v>45</v>
      </c>
      <c r="X494" s="37">
        <f t="shared" si="203"/>
        <v>766.75450000000001</v>
      </c>
      <c r="Y494" t="s">
        <v>45</v>
      </c>
      <c r="Z494" s="37">
        <f t="shared" si="204"/>
        <v>766.75450000000001</v>
      </c>
      <c r="AA494" t="s">
        <v>45</v>
      </c>
      <c r="AB494" s="37">
        <f t="shared" si="205"/>
        <v>766.75450000000001</v>
      </c>
      <c r="AC494" t="s">
        <v>45</v>
      </c>
      <c r="AD494" s="37">
        <f t="shared" si="206"/>
        <v>766.75450000000001</v>
      </c>
      <c r="AE494" t="s">
        <v>45</v>
      </c>
      <c r="AF494" s="37">
        <f t="shared" si="207"/>
        <v>782.89670000000001</v>
      </c>
      <c r="AG494" t="s">
        <v>45</v>
      </c>
      <c r="AH494" s="37">
        <f t="shared" si="208"/>
        <v>597.26139999999998</v>
      </c>
      <c r="AI494" t="s">
        <v>45</v>
      </c>
      <c r="AJ494" s="37">
        <f t="shared" si="209"/>
        <v>597.26139999999998</v>
      </c>
      <c r="AK494" t="s">
        <v>45</v>
      </c>
      <c r="AL494" s="37">
        <f t="shared" si="210"/>
        <v>597.26139999999998</v>
      </c>
      <c r="AM494" t="s">
        <v>45</v>
      </c>
      <c r="AN494" s="37">
        <f t="shared" si="224"/>
        <v>766.75450000000001</v>
      </c>
      <c r="AO494" t="s">
        <v>45</v>
      </c>
      <c r="AP494" s="37">
        <f t="shared" si="197"/>
        <v>766.75450000000001</v>
      </c>
      <c r="AQ494" t="s">
        <v>45</v>
      </c>
      <c r="AR494" s="37">
        <f t="shared" si="211"/>
        <v>597.26139999999998</v>
      </c>
      <c r="AS494" t="s">
        <v>45</v>
      </c>
      <c r="AT494" s="37">
        <f t="shared" si="212"/>
        <v>597.26139999999998</v>
      </c>
      <c r="AU494" t="s">
        <v>45</v>
      </c>
      <c r="AV494" s="37">
        <f t="shared" si="213"/>
        <v>766.75450000000001</v>
      </c>
      <c r="AW494" t="s">
        <v>45</v>
      </c>
      <c r="AX494" s="37">
        <f t="shared" si="214"/>
        <v>766.75450000000001</v>
      </c>
      <c r="AY494" t="s">
        <v>45</v>
      </c>
      <c r="AZ494" s="37">
        <f t="shared" si="215"/>
        <v>597.26139999999998</v>
      </c>
      <c r="BA494" t="s">
        <v>45</v>
      </c>
      <c r="BB494" s="37">
        <f t="shared" si="216"/>
        <v>427.76830000000001</v>
      </c>
      <c r="BC494" t="s">
        <v>45</v>
      </c>
      <c r="BD494" s="37">
        <f t="shared" si="217"/>
        <v>209.8486</v>
      </c>
      <c r="BE494" t="s">
        <v>45</v>
      </c>
    </row>
    <row r="495" spans="1:57" x14ac:dyDescent="0.25">
      <c r="A495" s="62" t="s">
        <v>659</v>
      </c>
      <c r="B495" s="7" t="s">
        <v>660</v>
      </c>
      <c r="C495" s="4">
        <v>72131</v>
      </c>
      <c r="D495" s="5">
        <v>546.38</v>
      </c>
      <c r="E495" s="37">
        <f t="shared" si="198"/>
        <v>437.10399999999998</v>
      </c>
      <c r="F495" s="37">
        <f t="shared" si="199"/>
        <v>142.05879999999999</v>
      </c>
      <c r="G495" s="37">
        <f t="shared" si="200"/>
        <v>529.98860000000002</v>
      </c>
      <c r="H495" s="37">
        <f t="shared" si="201"/>
        <v>519.06099999999992</v>
      </c>
      <c r="I495" t="s">
        <v>44</v>
      </c>
      <c r="J495" s="37">
        <f t="shared" si="218"/>
        <v>546.38</v>
      </c>
      <c r="K495" t="s">
        <v>45</v>
      </c>
      <c r="L495" s="37">
        <f t="shared" si="219"/>
        <v>404.32119999999998</v>
      </c>
      <c r="M495" t="s">
        <v>45</v>
      </c>
      <c r="N495" s="37">
        <f t="shared" si="220"/>
        <v>491.74200000000002</v>
      </c>
      <c r="O495" t="s">
        <v>45</v>
      </c>
      <c r="P495" s="37">
        <f t="shared" si="221"/>
        <v>437.10400000000004</v>
      </c>
      <c r="Q495" t="s">
        <v>45</v>
      </c>
      <c r="R495" s="37">
        <f t="shared" si="222"/>
        <v>529.98860000000002</v>
      </c>
      <c r="S495" t="s">
        <v>45</v>
      </c>
      <c r="T495" s="37">
        <f t="shared" si="223"/>
        <v>529.98860000000002</v>
      </c>
      <c r="U495" t="s">
        <v>45</v>
      </c>
      <c r="V495" s="37">
        <f t="shared" si="202"/>
        <v>437.10400000000004</v>
      </c>
      <c r="W495" t="s">
        <v>45</v>
      </c>
      <c r="X495" s="37">
        <f t="shared" si="203"/>
        <v>519.06099999999992</v>
      </c>
      <c r="Y495" t="s">
        <v>45</v>
      </c>
      <c r="Z495" s="37">
        <f t="shared" si="204"/>
        <v>519.06099999999992</v>
      </c>
      <c r="AA495" t="s">
        <v>45</v>
      </c>
      <c r="AB495" s="37">
        <f t="shared" si="205"/>
        <v>519.06099999999992</v>
      </c>
      <c r="AC495" t="s">
        <v>45</v>
      </c>
      <c r="AD495" s="37">
        <f t="shared" si="206"/>
        <v>519.06099999999992</v>
      </c>
      <c r="AE495" t="s">
        <v>45</v>
      </c>
      <c r="AF495" s="37">
        <f t="shared" si="207"/>
        <v>529.98860000000002</v>
      </c>
      <c r="AG495" t="s">
        <v>45</v>
      </c>
      <c r="AH495" s="37">
        <f t="shared" si="208"/>
        <v>404.32119999999998</v>
      </c>
      <c r="AI495" t="s">
        <v>45</v>
      </c>
      <c r="AJ495" s="37">
        <f t="shared" si="209"/>
        <v>404.32119999999998</v>
      </c>
      <c r="AK495" t="s">
        <v>45</v>
      </c>
      <c r="AL495" s="37">
        <f t="shared" si="210"/>
        <v>404.32119999999998</v>
      </c>
      <c r="AM495" t="s">
        <v>45</v>
      </c>
      <c r="AN495" s="37">
        <f t="shared" si="224"/>
        <v>519.06099999999992</v>
      </c>
      <c r="AO495" t="s">
        <v>45</v>
      </c>
      <c r="AP495" s="37">
        <f t="shared" si="197"/>
        <v>519.06099999999992</v>
      </c>
      <c r="AQ495" t="s">
        <v>45</v>
      </c>
      <c r="AR495" s="37">
        <f t="shared" si="211"/>
        <v>404.32119999999998</v>
      </c>
      <c r="AS495" t="s">
        <v>45</v>
      </c>
      <c r="AT495" s="37">
        <f t="shared" si="212"/>
        <v>404.32119999999998</v>
      </c>
      <c r="AU495" t="s">
        <v>45</v>
      </c>
      <c r="AV495" s="37">
        <f t="shared" si="213"/>
        <v>519.06099999999992</v>
      </c>
      <c r="AW495" t="s">
        <v>45</v>
      </c>
      <c r="AX495" s="37">
        <f t="shared" si="214"/>
        <v>519.06099999999992</v>
      </c>
      <c r="AY495" t="s">
        <v>45</v>
      </c>
      <c r="AZ495" s="37">
        <f t="shared" si="215"/>
        <v>404.32119999999998</v>
      </c>
      <c r="BA495" t="s">
        <v>45</v>
      </c>
      <c r="BB495" s="37">
        <f t="shared" si="216"/>
        <v>289.58140000000003</v>
      </c>
      <c r="BC495" t="s">
        <v>45</v>
      </c>
      <c r="BD495" s="37">
        <f t="shared" si="217"/>
        <v>142.05879999999999</v>
      </c>
      <c r="BE495" t="s">
        <v>45</v>
      </c>
    </row>
    <row r="496" spans="1:57" x14ac:dyDescent="0.25">
      <c r="A496" s="63"/>
      <c r="B496" s="7" t="s">
        <v>661</v>
      </c>
      <c r="C496" s="4" t="s">
        <v>662</v>
      </c>
      <c r="D496" s="5">
        <v>174.57</v>
      </c>
      <c r="E496" s="37">
        <f t="shared" si="198"/>
        <v>139.65600000000001</v>
      </c>
      <c r="F496" s="37">
        <f t="shared" si="199"/>
        <v>45.388199999999998</v>
      </c>
      <c r="G496" s="37">
        <f t="shared" si="200"/>
        <v>169.3329</v>
      </c>
      <c r="H496" s="37">
        <f t="shared" si="201"/>
        <v>165.8415</v>
      </c>
      <c r="I496" t="s">
        <v>44</v>
      </c>
      <c r="J496" s="37">
        <v>82.81</v>
      </c>
      <c r="K496" t="s">
        <v>365</v>
      </c>
      <c r="L496" s="37">
        <f>D496*0.74</f>
        <v>129.18179999999998</v>
      </c>
      <c r="M496" t="s">
        <v>44</v>
      </c>
      <c r="N496" s="37">
        <v>82.81</v>
      </c>
      <c r="O496" t="s">
        <v>365</v>
      </c>
      <c r="P496" s="37">
        <v>82.81</v>
      </c>
      <c r="Q496" t="s">
        <v>365</v>
      </c>
      <c r="R496" s="37">
        <v>82.81</v>
      </c>
      <c r="S496" t="s">
        <v>365</v>
      </c>
      <c r="T496" s="37">
        <v>82.81</v>
      </c>
      <c r="U496" t="s">
        <v>365</v>
      </c>
      <c r="V496" s="37">
        <f t="shared" si="202"/>
        <v>139.65600000000001</v>
      </c>
      <c r="W496" t="s">
        <v>45</v>
      </c>
      <c r="X496" s="37">
        <f t="shared" si="203"/>
        <v>165.8415</v>
      </c>
      <c r="Y496" t="s">
        <v>45</v>
      </c>
      <c r="Z496" s="37">
        <f t="shared" si="204"/>
        <v>165.8415</v>
      </c>
      <c r="AA496" t="s">
        <v>45</v>
      </c>
      <c r="AB496" s="37">
        <f t="shared" si="205"/>
        <v>165.8415</v>
      </c>
      <c r="AC496" t="s">
        <v>45</v>
      </c>
      <c r="AD496" s="37">
        <f t="shared" si="206"/>
        <v>165.8415</v>
      </c>
      <c r="AE496" t="s">
        <v>45</v>
      </c>
      <c r="AF496" s="37">
        <f t="shared" si="207"/>
        <v>169.3329</v>
      </c>
      <c r="AG496" t="s">
        <v>45</v>
      </c>
      <c r="AH496" s="37">
        <f t="shared" si="208"/>
        <v>129.18179999999998</v>
      </c>
      <c r="AI496" t="s">
        <v>45</v>
      </c>
      <c r="AJ496" s="37">
        <f t="shared" si="209"/>
        <v>129.18179999999998</v>
      </c>
      <c r="AK496" t="s">
        <v>45</v>
      </c>
      <c r="AL496" s="37">
        <f t="shared" si="210"/>
        <v>129.18179999999998</v>
      </c>
      <c r="AM496" t="s">
        <v>45</v>
      </c>
      <c r="AN496" s="37">
        <f t="shared" si="224"/>
        <v>165.8415</v>
      </c>
      <c r="AO496" t="s">
        <v>45</v>
      </c>
      <c r="AP496" s="37">
        <f t="shared" si="197"/>
        <v>165.8415</v>
      </c>
      <c r="AQ496" t="s">
        <v>45</v>
      </c>
      <c r="AR496" s="37">
        <f t="shared" si="211"/>
        <v>129.18179999999998</v>
      </c>
      <c r="AS496" t="s">
        <v>45</v>
      </c>
      <c r="AT496" s="37">
        <f t="shared" si="212"/>
        <v>129.18179999999998</v>
      </c>
      <c r="AU496" t="s">
        <v>45</v>
      </c>
      <c r="AV496" s="37">
        <f t="shared" si="213"/>
        <v>165.8415</v>
      </c>
      <c r="AW496" t="s">
        <v>45</v>
      </c>
      <c r="AX496" s="37">
        <f t="shared" si="214"/>
        <v>165.8415</v>
      </c>
      <c r="AY496" t="s">
        <v>45</v>
      </c>
      <c r="AZ496" s="37">
        <f t="shared" si="215"/>
        <v>129.18179999999998</v>
      </c>
      <c r="BA496" t="s">
        <v>45</v>
      </c>
      <c r="BB496" s="37">
        <f t="shared" si="216"/>
        <v>92.522099999999995</v>
      </c>
      <c r="BC496" t="s">
        <v>45</v>
      </c>
      <c r="BD496" s="37">
        <f t="shared" si="217"/>
        <v>45.388199999999998</v>
      </c>
      <c r="BE496" t="s">
        <v>45</v>
      </c>
    </row>
    <row r="497" spans="1:57" x14ac:dyDescent="0.25">
      <c r="A497" s="62" t="s">
        <v>663</v>
      </c>
      <c r="B497" s="7" t="s">
        <v>664</v>
      </c>
      <c r="C497" s="4">
        <v>72132</v>
      </c>
      <c r="D497" s="5">
        <v>768.34</v>
      </c>
      <c r="E497" s="37">
        <f t="shared" si="198"/>
        <v>614.67200000000003</v>
      </c>
      <c r="F497" s="37">
        <f t="shared" si="199"/>
        <v>199.76840000000001</v>
      </c>
      <c r="G497" s="37">
        <f t="shared" si="200"/>
        <v>745.28980000000001</v>
      </c>
      <c r="H497" s="37">
        <f t="shared" si="201"/>
        <v>729.923</v>
      </c>
      <c r="I497" t="s">
        <v>44</v>
      </c>
      <c r="J497" s="37">
        <f t="shared" si="218"/>
        <v>768.34</v>
      </c>
      <c r="K497" t="s">
        <v>45</v>
      </c>
      <c r="L497" s="37">
        <f t="shared" si="219"/>
        <v>568.57159999999999</v>
      </c>
      <c r="M497" t="s">
        <v>45</v>
      </c>
      <c r="N497" s="37">
        <f t="shared" si="220"/>
        <v>691.50600000000009</v>
      </c>
      <c r="O497" t="s">
        <v>45</v>
      </c>
      <c r="P497" s="37">
        <f t="shared" si="221"/>
        <v>614.67200000000003</v>
      </c>
      <c r="Q497" t="s">
        <v>45</v>
      </c>
      <c r="R497" s="37">
        <f t="shared" si="222"/>
        <v>745.28980000000001</v>
      </c>
      <c r="S497" t="s">
        <v>45</v>
      </c>
      <c r="T497" s="37">
        <f t="shared" si="223"/>
        <v>745.28980000000001</v>
      </c>
      <c r="U497" t="s">
        <v>45</v>
      </c>
      <c r="V497" s="37">
        <f t="shared" si="202"/>
        <v>614.67200000000003</v>
      </c>
      <c r="W497" t="s">
        <v>45</v>
      </c>
      <c r="X497" s="37">
        <f t="shared" si="203"/>
        <v>729.923</v>
      </c>
      <c r="Y497" t="s">
        <v>45</v>
      </c>
      <c r="Z497" s="37">
        <f t="shared" si="204"/>
        <v>729.923</v>
      </c>
      <c r="AA497" t="s">
        <v>45</v>
      </c>
      <c r="AB497" s="37">
        <f t="shared" si="205"/>
        <v>729.923</v>
      </c>
      <c r="AC497" t="s">
        <v>45</v>
      </c>
      <c r="AD497" s="37">
        <f t="shared" si="206"/>
        <v>729.923</v>
      </c>
      <c r="AE497" t="s">
        <v>45</v>
      </c>
      <c r="AF497" s="37">
        <f t="shared" si="207"/>
        <v>745.28980000000001</v>
      </c>
      <c r="AG497" t="s">
        <v>45</v>
      </c>
      <c r="AH497" s="37">
        <f t="shared" si="208"/>
        <v>568.57159999999999</v>
      </c>
      <c r="AI497" t="s">
        <v>45</v>
      </c>
      <c r="AJ497" s="37">
        <f t="shared" si="209"/>
        <v>568.57159999999999</v>
      </c>
      <c r="AK497" t="s">
        <v>45</v>
      </c>
      <c r="AL497" s="37">
        <f t="shared" si="210"/>
        <v>568.57159999999999</v>
      </c>
      <c r="AM497" t="s">
        <v>45</v>
      </c>
      <c r="AN497" s="37">
        <f t="shared" si="224"/>
        <v>729.923</v>
      </c>
      <c r="AO497" t="s">
        <v>45</v>
      </c>
      <c r="AP497" s="37">
        <f t="shared" si="197"/>
        <v>729.923</v>
      </c>
      <c r="AQ497" t="s">
        <v>45</v>
      </c>
      <c r="AR497" s="37">
        <f t="shared" si="211"/>
        <v>568.57159999999999</v>
      </c>
      <c r="AS497" t="s">
        <v>45</v>
      </c>
      <c r="AT497" s="37">
        <f t="shared" si="212"/>
        <v>568.57159999999999</v>
      </c>
      <c r="AU497" t="s">
        <v>45</v>
      </c>
      <c r="AV497" s="37">
        <f t="shared" si="213"/>
        <v>729.923</v>
      </c>
      <c r="AW497" t="s">
        <v>45</v>
      </c>
      <c r="AX497" s="37">
        <f t="shared" si="214"/>
        <v>729.923</v>
      </c>
      <c r="AY497" t="s">
        <v>45</v>
      </c>
      <c r="AZ497" s="37">
        <f t="shared" si="215"/>
        <v>568.57159999999999</v>
      </c>
      <c r="BA497" t="s">
        <v>45</v>
      </c>
      <c r="BB497" s="37">
        <f t="shared" si="216"/>
        <v>407.22020000000003</v>
      </c>
      <c r="BC497" t="s">
        <v>45</v>
      </c>
      <c r="BD497" s="37">
        <f t="shared" si="217"/>
        <v>199.76840000000001</v>
      </c>
      <c r="BE497" t="s">
        <v>45</v>
      </c>
    </row>
    <row r="498" spans="1:57" x14ac:dyDescent="0.25">
      <c r="A498" s="71"/>
      <c r="B498" s="7" t="s">
        <v>665</v>
      </c>
      <c r="C498" s="4" t="s">
        <v>666</v>
      </c>
      <c r="D498" s="5">
        <v>212.19</v>
      </c>
      <c r="E498" s="37">
        <f t="shared" si="198"/>
        <v>169.75200000000001</v>
      </c>
      <c r="F498" s="37">
        <f t="shared" si="199"/>
        <v>55.169400000000003</v>
      </c>
      <c r="G498" s="37">
        <f t="shared" si="200"/>
        <v>205.82429999999999</v>
      </c>
      <c r="H498" s="37">
        <f t="shared" si="201"/>
        <v>201.5805</v>
      </c>
      <c r="I498" t="s">
        <v>44</v>
      </c>
      <c r="J498" s="37">
        <v>100.89</v>
      </c>
      <c r="K498" t="s">
        <v>365</v>
      </c>
      <c r="L498" s="37">
        <f>D498*0.74</f>
        <v>157.0206</v>
      </c>
      <c r="M498" t="s">
        <v>44</v>
      </c>
      <c r="N498" s="37">
        <v>100.89</v>
      </c>
      <c r="O498" t="s">
        <v>365</v>
      </c>
      <c r="P498" s="37">
        <v>100.89</v>
      </c>
      <c r="Q498" t="s">
        <v>365</v>
      </c>
      <c r="R498" s="37">
        <v>100.89</v>
      </c>
      <c r="S498" t="s">
        <v>365</v>
      </c>
      <c r="T498" s="37">
        <v>100.89</v>
      </c>
      <c r="U498" t="s">
        <v>365</v>
      </c>
      <c r="V498" s="37">
        <f t="shared" si="202"/>
        <v>169.75200000000001</v>
      </c>
      <c r="W498" t="s">
        <v>45</v>
      </c>
      <c r="X498" s="37">
        <f t="shared" si="203"/>
        <v>201.5805</v>
      </c>
      <c r="Y498" t="s">
        <v>45</v>
      </c>
      <c r="Z498" s="37">
        <f t="shared" si="204"/>
        <v>201.5805</v>
      </c>
      <c r="AA498" t="s">
        <v>45</v>
      </c>
      <c r="AB498" s="37">
        <f t="shared" si="205"/>
        <v>201.5805</v>
      </c>
      <c r="AC498" t="s">
        <v>45</v>
      </c>
      <c r="AD498" s="37">
        <f t="shared" si="206"/>
        <v>201.5805</v>
      </c>
      <c r="AE498" t="s">
        <v>45</v>
      </c>
      <c r="AF498" s="37">
        <f t="shared" si="207"/>
        <v>205.82429999999999</v>
      </c>
      <c r="AG498" t="s">
        <v>45</v>
      </c>
      <c r="AH498" s="37">
        <f t="shared" si="208"/>
        <v>157.0206</v>
      </c>
      <c r="AI498" t="s">
        <v>45</v>
      </c>
      <c r="AJ498" s="37">
        <f t="shared" si="209"/>
        <v>157.0206</v>
      </c>
      <c r="AK498" t="s">
        <v>45</v>
      </c>
      <c r="AL498" s="37">
        <f t="shared" si="210"/>
        <v>157.0206</v>
      </c>
      <c r="AM498" t="s">
        <v>45</v>
      </c>
      <c r="AN498" s="37">
        <f t="shared" si="224"/>
        <v>201.5805</v>
      </c>
      <c r="AO498" t="s">
        <v>45</v>
      </c>
      <c r="AP498" s="37">
        <f t="shared" si="197"/>
        <v>201.5805</v>
      </c>
      <c r="AQ498" t="s">
        <v>45</v>
      </c>
      <c r="AR498" s="37">
        <f t="shared" si="211"/>
        <v>157.0206</v>
      </c>
      <c r="AS498" t="s">
        <v>45</v>
      </c>
      <c r="AT498" s="37">
        <f t="shared" si="212"/>
        <v>157.0206</v>
      </c>
      <c r="AU498" t="s">
        <v>45</v>
      </c>
      <c r="AV498" s="37">
        <f t="shared" si="213"/>
        <v>201.5805</v>
      </c>
      <c r="AW498" t="s">
        <v>45</v>
      </c>
      <c r="AX498" s="37">
        <f t="shared" si="214"/>
        <v>201.5805</v>
      </c>
      <c r="AY498" t="s">
        <v>45</v>
      </c>
      <c r="AZ498" s="37">
        <f t="shared" si="215"/>
        <v>157.0206</v>
      </c>
      <c r="BA498" t="s">
        <v>45</v>
      </c>
      <c r="BB498" s="37">
        <f t="shared" si="216"/>
        <v>112.4607</v>
      </c>
      <c r="BC498" t="s">
        <v>45</v>
      </c>
      <c r="BD498" s="37">
        <f t="shared" si="217"/>
        <v>55.169400000000003</v>
      </c>
      <c r="BE498" t="s">
        <v>45</v>
      </c>
    </row>
    <row r="499" spans="1:57" x14ac:dyDescent="0.25">
      <c r="A499" s="71"/>
      <c r="B499" s="7" t="s">
        <v>424</v>
      </c>
      <c r="C499" s="4"/>
      <c r="D499" s="5">
        <v>66.37</v>
      </c>
      <c r="E499" s="37">
        <f t="shared" si="198"/>
        <v>53.096000000000004</v>
      </c>
      <c r="F499" s="37">
        <f t="shared" si="199"/>
        <v>17.256200000000003</v>
      </c>
      <c r="G499" s="37">
        <f t="shared" si="200"/>
        <v>64.378900000000002</v>
      </c>
      <c r="H499" s="37">
        <f t="shared" si="201"/>
        <v>63.051500000000004</v>
      </c>
      <c r="I499" t="s">
        <v>44</v>
      </c>
      <c r="J499" s="37">
        <f t="shared" si="218"/>
        <v>66.37</v>
      </c>
      <c r="K499" t="s">
        <v>45</v>
      </c>
      <c r="L499" s="37">
        <f t="shared" si="219"/>
        <v>49.113800000000005</v>
      </c>
      <c r="M499" t="s">
        <v>45</v>
      </c>
      <c r="N499" s="37">
        <f t="shared" si="220"/>
        <v>59.733000000000004</v>
      </c>
      <c r="O499" t="s">
        <v>45</v>
      </c>
      <c r="P499" s="37">
        <f t="shared" si="221"/>
        <v>53.096000000000004</v>
      </c>
      <c r="Q499" t="s">
        <v>45</v>
      </c>
      <c r="R499" s="37">
        <f t="shared" si="222"/>
        <v>64.378900000000002</v>
      </c>
      <c r="S499" t="s">
        <v>45</v>
      </c>
      <c r="T499" s="37">
        <f t="shared" si="223"/>
        <v>64.378900000000002</v>
      </c>
      <c r="U499" t="s">
        <v>45</v>
      </c>
      <c r="V499" s="37">
        <f t="shared" si="202"/>
        <v>53.096000000000004</v>
      </c>
      <c r="W499" t="s">
        <v>45</v>
      </c>
      <c r="X499" s="37">
        <f t="shared" si="203"/>
        <v>63.051500000000004</v>
      </c>
      <c r="Y499" t="s">
        <v>45</v>
      </c>
      <c r="Z499" s="37">
        <f t="shared" si="204"/>
        <v>63.051500000000004</v>
      </c>
      <c r="AA499" t="s">
        <v>45</v>
      </c>
      <c r="AB499" s="37">
        <f t="shared" si="205"/>
        <v>63.051500000000004</v>
      </c>
      <c r="AC499" t="s">
        <v>45</v>
      </c>
      <c r="AD499" s="37">
        <f t="shared" si="206"/>
        <v>63.051500000000004</v>
      </c>
      <c r="AE499" t="s">
        <v>45</v>
      </c>
      <c r="AF499" s="37">
        <f t="shared" si="207"/>
        <v>64.378900000000002</v>
      </c>
      <c r="AG499" t="s">
        <v>45</v>
      </c>
      <c r="AH499" s="37">
        <f t="shared" si="208"/>
        <v>49.113800000000005</v>
      </c>
      <c r="AI499" t="s">
        <v>45</v>
      </c>
      <c r="AJ499" s="37">
        <f t="shared" si="209"/>
        <v>49.113800000000005</v>
      </c>
      <c r="AK499" t="s">
        <v>45</v>
      </c>
      <c r="AL499" s="37">
        <f t="shared" si="210"/>
        <v>49.113800000000005</v>
      </c>
      <c r="AM499" t="s">
        <v>45</v>
      </c>
      <c r="AN499" s="37">
        <f t="shared" si="224"/>
        <v>63.051500000000004</v>
      </c>
      <c r="AO499" t="s">
        <v>45</v>
      </c>
      <c r="AP499" s="37">
        <f t="shared" si="197"/>
        <v>63.051500000000004</v>
      </c>
      <c r="AQ499" t="s">
        <v>45</v>
      </c>
      <c r="AR499" s="37">
        <f t="shared" si="211"/>
        <v>49.113800000000005</v>
      </c>
      <c r="AS499" t="s">
        <v>45</v>
      </c>
      <c r="AT499" s="37">
        <f t="shared" si="212"/>
        <v>49.113800000000005</v>
      </c>
      <c r="AU499" t="s">
        <v>45</v>
      </c>
      <c r="AV499" s="37">
        <f t="shared" si="213"/>
        <v>63.051500000000004</v>
      </c>
      <c r="AW499" t="s">
        <v>45</v>
      </c>
      <c r="AX499" s="37">
        <f t="shared" si="214"/>
        <v>63.051500000000004</v>
      </c>
      <c r="AY499" t="s">
        <v>45</v>
      </c>
      <c r="AZ499" s="37">
        <f t="shared" si="215"/>
        <v>49.113800000000005</v>
      </c>
      <c r="BA499" t="s">
        <v>45</v>
      </c>
      <c r="BB499" s="37">
        <f t="shared" si="216"/>
        <v>35.176100000000005</v>
      </c>
      <c r="BC499" t="s">
        <v>45</v>
      </c>
      <c r="BD499" s="37">
        <f t="shared" si="217"/>
        <v>17.256200000000003</v>
      </c>
      <c r="BE499" t="s">
        <v>45</v>
      </c>
    </row>
    <row r="500" spans="1:57" x14ac:dyDescent="0.25">
      <c r="A500" s="63"/>
      <c r="B500" s="7" t="s">
        <v>425</v>
      </c>
      <c r="C500" s="4" t="s">
        <v>426</v>
      </c>
      <c r="D500" s="5">
        <v>807.11</v>
      </c>
      <c r="E500" s="37">
        <f t="shared" si="198"/>
        <v>645.68799999999999</v>
      </c>
      <c r="F500" s="37">
        <f t="shared" si="199"/>
        <v>209.8486</v>
      </c>
      <c r="G500" s="37">
        <f t="shared" si="200"/>
        <v>782.89670000000001</v>
      </c>
      <c r="H500" s="37">
        <f t="shared" si="201"/>
        <v>766.75450000000001</v>
      </c>
      <c r="I500" t="s">
        <v>44</v>
      </c>
      <c r="J500" s="37">
        <f t="shared" si="218"/>
        <v>807.11</v>
      </c>
      <c r="K500" t="s">
        <v>45</v>
      </c>
      <c r="L500" s="37">
        <f t="shared" si="219"/>
        <v>597.26139999999998</v>
      </c>
      <c r="M500" t="s">
        <v>45</v>
      </c>
      <c r="N500" s="37">
        <f t="shared" si="220"/>
        <v>726.399</v>
      </c>
      <c r="O500" t="s">
        <v>45</v>
      </c>
      <c r="P500" s="37">
        <f t="shared" si="221"/>
        <v>645.6880000000001</v>
      </c>
      <c r="Q500" t="s">
        <v>45</v>
      </c>
      <c r="R500" s="37">
        <f t="shared" si="222"/>
        <v>782.89670000000001</v>
      </c>
      <c r="S500" t="s">
        <v>45</v>
      </c>
      <c r="T500" s="37">
        <f t="shared" si="223"/>
        <v>782.89670000000001</v>
      </c>
      <c r="U500" t="s">
        <v>45</v>
      </c>
      <c r="V500" s="37">
        <f t="shared" si="202"/>
        <v>645.6880000000001</v>
      </c>
      <c r="W500" t="s">
        <v>45</v>
      </c>
      <c r="X500" s="37">
        <f t="shared" si="203"/>
        <v>766.75450000000001</v>
      </c>
      <c r="Y500" t="s">
        <v>45</v>
      </c>
      <c r="Z500" s="37">
        <f t="shared" si="204"/>
        <v>766.75450000000001</v>
      </c>
      <c r="AA500" t="s">
        <v>45</v>
      </c>
      <c r="AB500" s="37">
        <f t="shared" si="205"/>
        <v>766.75450000000001</v>
      </c>
      <c r="AC500" t="s">
        <v>45</v>
      </c>
      <c r="AD500" s="37">
        <f t="shared" si="206"/>
        <v>766.75450000000001</v>
      </c>
      <c r="AE500" t="s">
        <v>45</v>
      </c>
      <c r="AF500" s="37">
        <f t="shared" si="207"/>
        <v>782.89670000000001</v>
      </c>
      <c r="AG500" t="s">
        <v>45</v>
      </c>
      <c r="AH500" s="37">
        <f t="shared" si="208"/>
        <v>597.26139999999998</v>
      </c>
      <c r="AI500" t="s">
        <v>45</v>
      </c>
      <c r="AJ500" s="37">
        <f t="shared" si="209"/>
        <v>597.26139999999998</v>
      </c>
      <c r="AK500" t="s">
        <v>45</v>
      </c>
      <c r="AL500" s="37">
        <f t="shared" si="210"/>
        <v>597.26139999999998</v>
      </c>
      <c r="AM500" t="s">
        <v>45</v>
      </c>
      <c r="AN500" s="37">
        <f t="shared" si="224"/>
        <v>766.75450000000001</v>
      </c>
      <c r="AO500" t="s">
        <v>45</v>
      </c>
      <c r="AP500" s="37">
        <f t="shared" si="197"/>
        <v>766.75450000000001</v>
      </c>
      <c r="AQ500" t="s">
        <v>45</v>
      </c>
      <c r="AR500" s="37">
        <f t="shared" si="211"/>
        <v>597.26139999999998</v>
      </c>
      <c r="AS500" t="s">
        <v>45</v>
      </c>
      <c r="AT500" s="37">
        <f t="shared" si="212"/>
        <v>597.26139999999998</v>
      </c>
      <c r="AU500" t="s">
        <v>45</v>
      </c>
      <c r="AV500" s="37">
        <f t="shared" si="213"/>
        <v>766.75450000000001</v>
      </c>
      <c r="AW500" t="s">
        <v>45</v>
      </c>
      <c r="AX500" s="37">
        <f t="shared" si="214"/>
        <v>766.75450000000001</v>
      </c>
      <c r="AY500" t="s">
        <v>45</v>
      </c>
      <c r="AZ500" s="37">
        <f t="shared" si="215"/>
        <v>597.26139999999998</v>
      </c>
      <c r="BA500" t="s">
        <v>45</v>
      </c>
      <c r="BB500" s="37">
        <f t="shared" si="216"/>
        <v>427.76830000000001</v>
      </c>
      <c r="BC500" t="s">
        <v>45</v>
      </c>
      <c r="BD500" s="37">
        <f t="shared" si="217"/>
        <v>209.8486</v>
      </c>
      <c r="BE500" t="s">
        <v>45</v>
      </c>
    </row>
    <row r="501" spans="1:57" x14ac:dyDescent="0.25">
      <c r="A501" s="62" t="s">
        <v>667</v>
      </c>
      <c r="B501" s="7" t="s">
        <v>668</v>
      </c>
      <c r="C501" s="4">
        <v>72141</v>
      </c>
      <c r="D501" s="5">
        <v>747.25</v>
      </c>
      <c r="E501" s="37">
        <f t="shared" si="198"/>
        <v>597.79999999999995</v>
      </c>
      <c r="F501" s="37">
        <f t="shared" si="199"/>
        <v>194.285</v>
      </c>
      <c r="G501" s="37">
        <f t="shared" si="200"/>
        <v>724.83249999999998</v>
      </c>
      <c r="H501" s="37">
        <f t="shared" si="201"/>
        <v>709.88749999999993</v>
      </c>
      <c r="I501" t="s">
        <v>44</v>
      </c>
      <c r="J501" s="37">
        <f t="shared" si="218"/>
        <v>747.25</v>
      </c>
      <c r="K501" t="s">
        <v>45</v>
      </c>
      <c r="L501" s="37">
        <f t="shared" si="219"/>
        <v>552.96500000000003</v>
      </c>
      <c r="M501" t="s">
        <v>45</v>
      </c>
      <c r="N501" s="37">
        <f t="shared" si="220"/>
        <v>672.52499999999998</v>
      </c>
      <c r="O501" t="s">
        <v>45</v>
      </c>
      <c r="P501" s="37">
        <f t="shared" si="221"/>
        <v>597.80000000000007</v>
      </c>
      <c r="Q501" t="s">
        <v>45</v>
      </c>
      <c r="R501" s="37">
        <f t="shared" si="222"/>
        <v>724.83249999999998</v>
      </c>
      <c r="S501" t="s">
        <v>45</v>
      </c>
      <c r="T501" s="37">
        <f t="shared" si="223"/>
        <v>724.83249999999998</v>
      </c>
      <c r="U501" t="s">
        <v>45</v>
      </c>
      <c r="V501" s="37">
        <f t="shared" si="202"/>
        <v>597.80000000000007</v>
      </c>
      <c r="W501" t="s">
        <v>45</v>
      </c>
      <c r="X501" s="37">
        <f t="shared" si="203"/>
        <v>709.88749999999993</v>
      </c>
      <c r="Y501" t="s">
        <v>45</v>
      </c>
      <c r="Z501" s="37">
        <f t="shared" si="204"/>
        <v>709.88749999999993</v>
      </c>
      <c r="AA501" t="s">
        <v>45</v>
      </c>
      <c r="AB501" s="37">
        <f t="shared" si="205"/>
        <v>709.88749999999993</v>
      </c>
      <c r="AC501" t="s">
        <v>45</v>
      </c>
      <c r="AD501" s="37">
        <f t="shared" si="206"/>
        <v>709.88749999999993</v>
      </c>
      <c r="AE501" t="s">
        <v>45</v>
      </c>
      <c r="AF501" s="37">
        <f t="shared" si="207"/>
        <v>724.83249999999998</v>
      </c>
      <c r="AG501" t="s">
        <v>45</v>
      </c>
      <c r="AH501" s="37">
        <f t="shared" si="208"/>
        <v>552.96500000000003</v>
      </c>
      <c r="AI501" t="s">
        <v>45</v>
      </c>
      <c r="AJ501" s="37">
        <f t="shared" si="209"/>
        <v>552.96500000000003</v>
      </c>
      <c r="AK501" t="s">
        <v>45</v>
      </c>
      <c r="AL501" s="37">
        <f t="shared" si="210"/>
        <v>552.96500000000003</v>
      </c>
      <c r="AM501" t="s">
        <v>45</v>
      </c>
      <c r="AN501" s="37">
        <f t="shared" si="224"/>
        <v>709.88749999999993</v>
      </c>
      <c r="AO501" t="s">
        <v>45</v>
      </c>
      <c r="AP501" s="37">
        <f t="shared" si="197"/>
        <v>709.88749999999993</v>
      </c>
      <c r="AQ501" t="s">
        <v>45</v>
      </c>
      <c r="AR501" s="37">
        <f t="shared" si="211"/>
        <v>552.96500000000003</v>
      </c>
      <c r="AS501" t="s">
        <v>45</v>
      </c>
      <c r="AT501" s="37">
        <f t="shared" si="212"/>
        <v>552.96500000000003</v>
      </c>
      <c r="AU501" t="s">
        <v>45</v>
      </c>
      <c r="AV501" s="37">
        <f t="shared" si="213"/>
        <v>709.88749999999993</v>
      </c>
      <c r="AW501" t="s">
        <v>45</v>
      </c>
      <c r="AX501" s="37">
        <f t="shared" si="214"/>
        <v>709.88749999999993</v>
      </c>
      <c r="AY501" t="s">
        <v>45</v>
      </c>
      <c r="AZ501" s="37">
        <f t="shared" si="215"/>
        <v>552.96500000000003</v>
      </c>
      <c r="BA501" t="s">
        <v>45</v>
      </c>
      <c r="BB501" s="37">
        <f t="shared" si="216"/>
        <v>396.04250000000002</v>
      </c>
      <c r="BC501" t="s">
        <v>45</v>
      </c>
      <c r="BD501" s="37">
        <f t="shared" si="217"/>
        <v>194.285</v>
      </c>
      <c r="BE501" t="s">
        <v>45</v>
      </c>
    </row>
    <row r="502" spans="1:57" x14ac:dyDescent="0.25">
      <c r="A502" s="63"/>
      <c r="B502" s="7" t="s">
        <v>669</v>
      </c>
      <c r="C502" s="4" t="s">
        <v>670</v>
      </c>
      <c r="D502" s="5">
        <v>258.89</v>
      </c>
      <c r="E502" s="37">
        <f t="shared" si="198"/>
        <v>207.11199999999999</v>
      </c>
      <c r="F502" s="37">
        <f t="shared" si="199"/>
        <v>67.311399999999992</v>
      </c>
      <c r="G502" s="37">
        <f t="shared" si="200"/>
        <v>251.12329999999997</v>
      </c>
      <c r="H502" s="37">
        <f t="shared" si="201"/>
        <v>245.94549999999998</v>
      </c>
      <c r="I502" t="s">
        <v>44</v>
      </c>
      <c r="J502" s="37">
        <v>123.06</v>
      </c>
      <c r="K502" t="s">
        <v>365</v>
      </c>
      <c r="L502" s="37">
        <f>D502*0.74</f>
        <v>191.57859999999999</v>
      </c>
      <c r="M502" t="s">
        <v>44</v>
      </c>
      <c r="N502" s="37">
        <v>123.06</v>
      </c>
      <c r="O502" t="s">
        <v>365</v>
      </c>
      <c r="P502" s="37">
        <v>123.06</v>
      </c>
      <c r="Q502" t="s">
        <v>365</v>
      </c>
      <c r="R502" s="37">
        <v>123.06</v>
      </c>
      <c r="S502" t="s">
        <v>365</v>
      </c>
      <c r="T502" s="37">
        <v>123.06</v>
      </c>
      <c r="U502" t="s">
        <v>365</v>
      </c>
      <c r="V502" s="37">
        <f t="shared" si="202"/>
        <v>207.11199999999999</v>
      </c>
      <c r="W502" t="s">
        <v>45</v>
      </c>
      <c r="X502" s="37">
        <f t="shared" si="203"/>
        <v>245.94549999999998</v>
      </c>
      <c r="Y502" t="s">
        <v>45</v>
      </c>
      <c r="Z502" s="37">
        <f t="shared" si="204"/>
        <v>245.94549999999998</v>
      </c>
      <c r="AA502" t="s">
        <v>45</v>
      </c>
      <c r="AB502" s="37">
        <f t="shared" si="205"/>
        <v>245.94549999999998</v>
      </c>
      <c r="AC502" t="s">
        <v>45</v>
      </c>
      <c r="AD502" s="37">
        <f t="shared" si="206"/>
        <v>245.94549999999998</v>
      </c>
      <c r="AE502" t="s">
        <v>45</v>
      </c>
      <c r="AF502" s="37">
        <f t="shared" si="207"/>
        <v>251.12329999999997</v>
      </c>
      <c r="AG502" t="s">
        <v>45</v>
      </c>
      <c r="AH502" s="37">
        <f t="shared" si="208"/>
        <v>191.57859999999999</v>
      </c>
      <c r="AI502" t="s">
        <v>45</v>
      </c>
      <c r="AJ502" s="37">
        <f t="shared" si="209"/>
        <v>191.57859999999999</v>
      </c>
      <c r="AK502" t="s">
        <v>45</v>
      </c>
      <c r="AL502" s="37">
        <f t="shared" si="210"/>
        <v>191.57859999999999</v>
      </c>
      <c r="AM502" t="s">
        <v>45</v>
      </c>
      <c r="AN502" s="37">
        <f t="shared" si="224"/>
        <v>245.94549999999998</v>
      </c>
      <c r="AO502" t="s">
        <v>45</v>
      </c>
      <c r="AP502" s="37">
        <f t="shared" si="197"/>
        <v>245.94549999999998</v>
      </c>
      <c r="AQ502" t="s">
        <v>45</v>
      </c>
      <c r="AR502" s="37">
        <f t="shared" si="211"/>
        <v>191.57859999999999</v>
      </c>
      <c r="AS502" t="s">
        <v>45</v>
      </c>
      <c r="AT502" s="37">
        <f t="shared" si="212"/>
        <v>191.57859999999999</v>
      </c>
      <c r="AU502" t="s">
        <v>45</v>
      </c>
      <c r="AV502" s="37">
        <f t="shared" si="213"/>
        <v>245.94549999999998</v>
      </c>
      <c r="AW502" t="s">
        <v>45</v>
      </c>
      <c r="AX502" s="37">
        <f t="shared" si="214"/>
        <v>245.94549999999998</v>
      </c>
      <c r="AY502" t="s">
        <v>45</v>
      </c>
      <c r="AZ502" s="37">
        <f t="shared" si="215"/>
        <v>191.57859999999999</v>
      </c>
      <c r="BA502" t="s">
        <v>45</v>
      </c>
      <c r="BB502" s="37">
        <f t="shared" si="216"/>
        <v>137.21170000000001</v>
      </c>
      <c r="BC502" t="s">
        <v>45</v>
      </c>
      <c r="BD502" s="37">
        <f t="shared" si="217"/>
        <v>67.311399999999992</v>
      </c>
      <c r="BE502" t="s">
        <v>45</v>
      </c>
    </row>
    <row r="503" spans="1:57" x14ac:dyDescent="0.25">
      <c r="A503" s="62" t="s">
        <v>671</v>
      </c>
      <c r="B503" s="7" t="s">
        <v>672</v>
      </c>
      <c r="C503" s="4">
        <v>72142</v>
      </c>
      <c r="D503" s="5">
        <v>1083.69</v>
      </c>
      <c r="E503" s="37">
        <f t="shared" si="198"/>
        <v>866.952</v>
      </c>
      <c r="F503" s="37">
        <f t="shared" si="199"/>
        <v>281.75940000000003</v>
      </c>
      <c r="G503" s="37">
        <f t="shared" si="200"/>
        <v>1051.1793</v>
      </c>
      <c r="H503" s="37">
        <f t="shared" si="201"/>
        <v>1029.5055</v>
      </c>
      <c r="I503" t="s">
        <v>44</v>
      </c>
      <c r="J503" s="37">
        <f t="shared" si="218"/>
        <v>1083.69</v>
      </c>
      <c r="K503" t="s">
        <v>45</v>
      </c>
      <c r="L503" s="37">
        <f t="shared" si="219"/>
        <v>801.93060000000003</v>
      </c>
      <c r="M503" t="s">
        <v>45</v>
      </c>
      <c r="N503" s="37">
        <f t="shared" si="220"/>
        <v>975.32100000000003</v>
      </c>
      <c r="O503" t="s">
        <v>45</v>
      </c>
      <c r="P503" s="37">
        <f t="shared" si="221"/>
        <v>866.95200000000011</v>
      </c>
      <c r="Q503" t="s">
        <v>45</v>
      </c>
      <c r="R503" s="37">
        <f t="shared" si="222"/>
        <v>1051.1793</v>
      </c>
      <c r="S503" t="s">
        <v>45</v>
      </c>
      <c r="T503" s="37">
        <f t="shared" si="223"/>
        <v>1051.1793</v>
      </c>
      <c r="U503" t="s">
        <v>45</v>
      </c>
      <c r="V503" s="37">
        <f t="shared" si="202"/>
        <v>866.95200000000011</v>
      </c>
      <c r="W503" t="s">
        <v>45</v>
      </c>
      <c r="X503" s="37">
        <f t="shared" si="203"/>
        <v>1029.5055</v>
      </c>
      <c r="Y503" t="s">
        <v>45</v>
      </c>
      <c r="Z503" s="37">
        <f t="shared" si="204"/>
        <v>1029.5055</v>
      </c>
      <c r="AA503" t="s">
        <v>45</v>
      </c>
      <c r="AB503" s="37">
        <f t="shared" si="205"/>
        <v>1029.5055</v>
      </c>
      <c r="AC503" t="s">
        <v>45</v>
      </c>
      <c r="AD503" s="37">
        <f t="shared" si="206"/>
        <v>1029.5055</v>
      </c>
      <c r="AE503" t="s">
        <v>45</v>
      </c>
      <c r="AF503" s="37">
        <f t="shared" si="207"/>
        <v>1051.1793</v>
      </c>
      <c r="AG503" t="s">
        <v>45</v>
      </c>
      <c r="AH503" s="37">
        <f t="shared" si="208"/>
        <v>801.93060000000003</v>
      </c>
      <c r="AI503" t="s">
        <v>45</v>
      </c>
      <c r="AJ503" s="37">
        <f t="shared" si="209"/>
        <v>801.93060000000003</v>
      </c>
      <c r="AK503" t="s">
        <v>45</v>
      </c>
      <c r="AL503" s="37">
        <f t="shared" si="210"/>
        <v>801.93060000000003</v>
      </c>
      <c r="AM503" t="s">
        <v>45</v>
      </c>
      <c r="AN503" s="37">
        <f t="shared" si="224"/>
        <v>1029.5055</v>
      </c>
      <c r="AO503" t="s">
        <v>45</v>
      </c>
      <c r="AP503" s="37">
        <f t="shared" si="197"/>
        <v>1029.5055</v>
      </c>
      <c r="AQ503" t="s">
        <v>45</v>
      </c>
      <c r="AR503" s="37">
        <f t="shared" si="211"/>
        <v>801.93060000000003</v>
      </c>
      <c r="AS503" t="s">
        <v>45</v>
      </c>
      <c r="AT503" s="37">
        <f t="shared" si="212"/>
        <v>801.93060000000003</v>
      </c>
      <c r="AU503" t="s">
        <v>45</v>
      </c>
      <c r="AV503" s="37">
        <f t="shared" si="213"/>
        <v>1029.5055</v>
      </c>
      <c r="AW503" t="s">
        <v>45</v>
      </c>
      <c r="AX503" s="37">
        <f t="shared" si="214"/>
        <v>1029.5055</v>
      </c>
      <c r="AY503" t="s">
        <v>45</v>
      </c>
      <c r="AZ503" s="37">
        <f t="shared" si="215"/>
        <v>801.93060000000003</v>
      </c>
      <c r="BA503" t="s">
        <v>45</v>
      </c>
      <c r="BB503" s="37">
        <f t="shared" si="216"/>
        <v>574.35570000000007</v>
      </c>
      <c r="BC503" t="s">
        <v>45</v>
      </c>
      <c r="BD503" s="37">
        <f t="shared" si="217"/>
        <v>281.75940000000003</v>
      </c>
      <c r="BE503" t="s">
        <v>45</v>
      </c>
    </row>
    <row r="504" spans="1:57" x14ac:dyDescent="0.25">
      <c r="A504" s="71"/>
      <c r="B504" s="7" t="s">
        <v>673</v>
      </c>
      <c r="C504" s="4" t="s">
        <v>674</v>
      </c>
      <c r="D504" s="5">
        <v>311.52</v>
      </c>
      <c r="E504" s="37">
        <f t="shared" si="198"/>
        <v>249.21599999999998</v>
      </c>
      <c r="F504" s="37">
        <f t="shared" si="199"/>
        <v>80.995199999999997</v>
      </c>
      <c r="G504" s="37">
        <f t="shared" si="200"/>
        <v>302.17439999999999</v>
      </c>
      <c r="H504" s="37">
        <f t="shared" si="201"/>
        <v>295.94399999999996</v>
      </c>
      <c r="I504" t="s">
        <v>44</v>
      </c>
      <c r="J504" s="37">
        <v>148.13</v>
      </c>
      <c r="K504" t="s">
        <v>365</v>
      </c>
      <c r="L504" s="37">
        <f>D504*0.74</f>
        <v>230.52479999999997</v>
      </c>
      <c r="M504" t="s">
        <v>44</v>
      </c>
      <c r="N504" s="37">
        <v>148.13</v>
      </c>
      <c r="O504" t="s">
        <v>365</v>
      </c>
      <c r="P504" s="37">
        <v>148.13</v>
      </c>
      <c r="Q504" t="s">
        <v>365</v>
      </c>
      <c r="R504" s="37">
        <v>148.13</v>
      </c>
      <c r="S504" t="s">
        <v>365</v>
      </c>
      <c r="T504" s="37">
        <v>148.13</v>
      </c>
      <c r="U504" t="s">
        <v>365</v>
      </c>
      <c r="V504" s="37">
        <f t="shared" si="202"/>
        <v>249.21600000000001</v>
      </c>
      <c r="W504" t="s">
        <v>45</v>
      </c>
      <c r="X504" s="37">
        <f t="shared" si="203"/>
        <v>295.94399999999996</v>
      </c>
      <c r="Y504" t="s">
        <v>45</v>
      </c>
      <c r="Z504" s="37">
        <f t="shared" si="204"/>
        <v>295.94399999999996</v>
      </c>
      <c r="AA504" t="s">
        <v>45</v>
      </c>
      <c r="AB504" s="37">
        <f t="shared" si="205"/>
        <v>295.94399999999996</v>
      </c>
      <c r="AC504" t="s">
        <v>45</v>
      </c>
      <c r="AD504" s="37">
        <f t="shared" si="206"/>
        <v>295.94399999999996</v>
      </c>
      <c r="AE504" t="s">
        <v>45</v>
      </c>
      <c r="AF504" s="37">
        <f t="shared" si="207"/>
        <v>302.17439999999999</v>
      </c>
      <c r="AG504" t="s">
        <v>45</v>
      </c>
      <c r="AH504" s="37">
        <f t="shared" si="208"/>
        <v>230.52479999999997</v>
      </c>
      <c r="AI504" t="s">
        <v>45</v>
      </c>
      <c r="AJ504" s="37">
        <f t="shared" si="209"/>
        <v>230.52479999999997</v>
      </c>
      <c r="AK504" t="s">
        <v>45</v>
      </c>
      <c r="AL504" s="37">
        <f t="shared" si="210"/>
        <v>230.52479999999997</v>
      </c>
      <c r="AM504" t="s">
        <v>45</v>
      </c>
      <c r="AN504" s="37">
        <f t="shared" si="224"/>
        <v>295.94399999999996</v>
      </c>
      <c r="AO504" t="s">
        <v>45</v>
      </c>
      <c r="AP504" s="37">
        <f t="shared" si="197"/>
        <v>295.94399999999996</v>
      </c>
      <c r="AQ504" t="s">
        <v>45</v>
      </c>
      <c r="AR504" s="37">
        <f t="shared" si="211"/>
        <v>230.52479999999997</v>
      </c>
      <c r="AS504" t="s">
        <v>45</v>
      </c>
      <c r="AT504" s="37">
        <f t="shared" si="212"/>
        <v>230.52479999999997</v>
      </c>
      <c r="AU504" t="s">
        <v>45</v>
      </c>
      <c r="AV504" s="37">
        <f t="shared" si="213"/>
        <v>295.94399999999996</v>
      </c>
      <c r="AW504" t="s">
        <v>45</v>
      </c>
      <c r="AX504" s="37">
        <f t="shared" si="214"/>
        <v>295.94399999999996</v>
      </c>
      <c r="AY504" t="s">
        <v>45</v>
      </c>
      <c r="AZ504" s="37">
        <f t="shared" si="215"/>
        <v>230.52479999999997</v>
      </c>
      <c r="BA504" t="s">
        <v>45</v>
      </c>
      <c r="BB504" s="37">
        <f t="shared" si="216"/>
        <v>165.10560000000001</v>
      </c>
      <c r="BC504" t="s">
        <v>45</v>
      </c>
      <c r="BD504" s="37">
        <f t="shared" si="217"/>
        <v>80.995199999999997</v>
      </c>
      <c r="BE504" t="s">
        <v>45</v>
      </c>
    </row>
    <row r="505" spans="1:57" x14ac:dyDescent="0.25">
      <c r="A505" s="71"/>
      <c r="B505" s="7" t="s">
        <v>424</v>
      </c>
      <c r="C505" s="4"/>
      <c r="D505" s="5">
        <v>25.3</v>
      </c>
      <c r="E505" s="37">
        <f t="shared" si="198"/>
        <v>20.240000000000002</v>
      </c>
      <c r="F505" s="37">
        <f t="shared" si="199"/>
        <v>6.5780000000000003</v>
      </c>
      <c r="G505" s="37">
        <f t="shared" si="200"/>
        <v>24.541</v>
      </c>
      <c r="H505" s="37">
        <f t="shared" si="201"/>
        <v>24.035</v>
      </c>
      <c r="I505" t="s">
        <v>44</v>
      </c>
      <c r="J505" s="37">
        <f t="shared" si="218"/>
        <v>25.3</v>
      </c>
      <c r="K505" t="s">
        <v>45</v>
      </c>
      <c r="L505" s="37">
        <f t="shared" si="219"/>
        <v>18.722000000000001</v>
      </c>
      <c r="M505" t="s">
        <v>45</v>
      </c>
      <c r="N505" s="37">
        <f t="shared" si="220"/>
        <v>22.77</v>
      </c>
      <c r="O505" t="s">
        <v>45</v>
      </c>
      <c r="P505" s="37">
        <f t="shared" si="221"/>
        <v>20.240000000000002</v>
      </c>
      <c r="Q505" t="s">
        <v>45</v>
      </c>
      <c r="R505" s="37">
        <f t="shared" si="222"/>
        <v>24.541</v>
      </c>
      <c r="S505" t="s">
        <v>45</v>
      </c>
      <c r="T505" s="37">
        <f t="shared" si="223"/>
        <v>24.541</v>
      </c>
      <c r="U505" t="s">
        <v>45</v>
      </c>
      <c r="V505" s="37">
        <f t="shared" si="202"/>
        <v>20.240000000000002</v>
      </c>
      <c r="W505" t="s">
        <v>45</v>
      </c>
      <c r="X505" s="37">
        <f t="shared" si="203"/>
        <v>24.035</v>
      </c>
      <c r="Y505" t="s">
        <v>45</v>
      </c>
      <c r="Z505" s="37">
        <f t="shared" si="204"/>
        <v>24.035</v>
      </c>
      <c r="AA505" t="s">
        <v>45</v>
      </c>
      <c r="AB505" s="37">
        <f t="shared" si="205"/>
        <v>24.035</v>
      </c>
      <c r="AC505" t="s">
        <v>45</v>
      </c>
      <c r="AD505" s="37">
        <f t="shared" si="206"/>
        <v>24.035</v>
      </c>
      <c r="AE505" t="s">
        <v>45</v>
      </c>
      <c r="AF505" s="37">
        <f t="shared" si="207"/>
        <v>24.541</v>
      </c>
      <c r="AG505" t="s">
        <v>45</v>
      </c>
      <c r="AH505" s="37">
        <f t="shared" si="208"/>
        <v>18.722000000000001</v>
      </c>
      <c r="AI505" t="s">
        <v>45</v>
      </c>
      <c r="AJ505" s="37">
        <f t="shared" si="209"/>
        <v>18.722000000000001</v>
      </c>
      <c r="AK505" t="s">
        <v>45</v>
      </c>
      <c r="AL505" s="37">
        <f t="shared" si="210"/>
        <v>18.722000000000001</v>
      </c>
      <c r="AM505" t="s">
        <v>45</v>
      </c>
      <c r="AN505" s="37">
        <f t="shared" si="224"/>
        <v>24.035</v>
      </c>
      <c r="AO505" t="s">
        <v>45</v>
      </c>
      <c r="AP505" s="37">
        <f t="shared" si="197"/>
        <v>24.035</v>
      </c>
      <c r="AQ505" t="s">
        <v>45</v>
      </c>
      <c r="AR505" s="37">
        <f t="shared" si="211"/>
        <v>18.722000000000001</v>
      </c>
      <c r="AS505" t="s">
        <v>45</v>
      </c>
      <c r="AT505" s="37">
        <f t="shared" si="212"/>
        <v>18.722000000000001</v>
      </c>
      <c r="AU505" t="s">
        <v>45</v>
      </c>
      <c r="AV505" s="37">
        <f t="shared" si="213"/>
        <v>24.035</v>
      </c>
      <c r="AW505" t="s">
        <v>45</v>
      </c>
      <c r="AX505" s="37">
        <f t="shared" si="214"/>
        <v>24.035</v>
      </c>
      <c r="AY505" t="s">
        <v>45</v>
      </c>
      <c r="AZ505" s="37">
        <f t="shared" si="215"/>
        <v>18.722000000000001</v>
      </c>
      <c r="BA505" t="s">
        <v>45</v>
      </c>
      <c r="BB505" s="37">
        <f t="shared" si="216"/>
        <v>13.409000000000001</v>
      </c>
      <c r="BC505" t="s">
        <v>45</v>
      </c>
      <c r="BD505" s="37">
        <f t="shared" si="217"/>
        <v>6.5780000000000003</v>
      </c>
      <c r="BE505" t="s">
        <v>45</v>
      </c>
    </row>
    <row r="506" spans="1:57" x14ac:dyDescent="0.25">
      <c r="A506" s="63"/>
      <c r="B506" s="7" t="s">
        <v>425</v>
      </c>
      <c r="C506" s="4" t="s">
        <v>483</v>
      </c>
      <c r="D506" s="5">
        <v>246.49</v>
      </c>
      <c r="E506" s="37">
        <f t="shared" si="198"/>
        <v>197.19200000000001</v>
      </c>
      <c r="F506" s="37">
        <f t="shared" si="199"/>
        <v>64.087400000000002</v>
      </c>
      <c r="G506" s="37">
        <f t="shared" si="200"/>
        <v>239.09530000000001</v>
      </c>
      <c r="H506" s="37">
        <f t="shared" si="201"/>
        <v>234.16550000000001</v>
      </c>
      <c r="I506" t="s">
        <v>44</v>
      </c>
      <c r="J506" s="37">
        <f t="shared" si="218"/>
        <v>246.49</v>
      </c>
      <c r="K506" t="s">
        <v>45</v>
      </c>
      <c r="L506" s="37">
        <f t="shared" si="219"/>
        <v>182.40260000000001</v>
      </c>
      <c r="M506" t="s">
        <v>45</v>
      </c>
      <c r="N506" s="37">
        <f t="shared" si="220"/>
        <v>221.84100000000001</v>
      </c>
      <c r="O506" t="s">
        <v>45</v>
      </c>
      <c r="P506" s="37">
        <f t="shared" si="221"/>
        <v>197.19200000000001</v>
      </c>
      <c r="Q506" t="s">
        <v>45</v>
      </c>
      <c r="R506" s="37">
        <f t="shared" si="222"/>
        <v>239.09530000000001</v>
      </c>
      <c r="S506" t="s">
        <v>45</v>
      </c>
      <c r="T506" s="37">
        <f t="shared" si="223"/>
        <v>239.09530000000001</v>
      </c>
      <c r="U506" t="s">
        <v>45</v>
      </c>
      <c r="V506" s="37">
        <f t="shared" si="202"/>
        <v>197.19200000000001</v>
      </c>
      <c r="W506" t="s">
        <v>45</v>
      </c>
      <c r="X506" s="37">
        <f t="shared" si="203"/>
        <v>234.16550000000001</v>
      </c>
      <c r="Y506" t="s">
        <v>45</v>
      </c>
      <c r="Z506" s="37">
        <f t="shared" si="204"/>
        <v>234.16550000000001</v>
      </c>
      <c r="AA506" t="s">
        <v>45</v>
      </c>
      <c r="AB506" s="37">
        <f t="shared" si="205"/>
        <v>234.16550000000001</v>
      </c>
      <c r="AC506" t="s">
        <v>45</v>
      </c>
      <c r="AD506" s="37">
        <f t="shared" si="206"/>
        <v>234.16550000000001</v>
      </c>
      <c r="AE506" t="s">
        <v>45</v>
      </c>
      <c r="AF506" s="37">
        <f t="shared" si="207"/>
        <v>239.09530000000001</v>
      </c>
      <c r="AG506" t="s">
        <v>45</v>
      </c>
      <c r="AH506" s="37">
        <f t="shared" si="208"/>
        <v>182.40260000000001</v>
      </c>
      <c r="AI506" t="s">
        <v>45</v>
      </c>
      <c r="AJ506" s="37">
        <f t="shared" si="209"/>
        <v>182.40260000000001</v>
      </c>
      <c r="AK506" t="s">
        <v>45</v>
      </c>
      <c r="AL506" s="37">
        <f t="shared" si="210"/>
        <v>182.40260000000001</v>
      </c>
      <c r="AM506" t="s">
        <v>45</v>
      </c>
      <c r="AN506" s="37">
        <f t="shared" si="224"/>
        <v>234.16550000000001</v>
      </c>
      <c r="AO506" t="s">
        <v>45</v>
      </c>
      <c r="AP506" s="37">
        <f t="shared" si="197"/>
        <v>234.16550000000001</v>
      </c>
      <c r="AQ506" t="s">
        <v>45</v>
      </c>
      <c r="AR506" s="37">
        <f t="shared" si="211"/>
        <v>182.40260000000001</v>
      </c>
      <c r="AS506" t="s">
        <v>45</v>
      </c>
      <c r="AT506" s="37">
        <f t="shared" si="212"/>
        <v>182.40260000000001</v>
      </c>
      <c r="AU506" t="s">
        <v>45</v>
      </c>
      <c r="AV506" s="37">
        <f t="shared" si="213"/>
        <v>234.16550000000001</v>
      </c>
      <c r="AW506" t="s">
        <v>45</v>
      </c>
      <c r="AX506" s="37">
        <f t="shared" si="214"/>
        <v>234.16550000000001</v>
      </c>
      <c r="AY506" t="s">
        <v>45</v>
      </c>
      <c r="AZ506" s="37">
        <f t="shared" si="215"/>
        <v>182.40260000000001</v>
      </c>
      <c r="BA506" t="s">
        <v>45</v>
      </c>
      <c r="BB506" s="37">
        <f t="shared" si="216"/>
        <v>130.6397</v>
      </c>
      <c r="BC506" t="s">
        <v>45</v>
      </c>
      <c r="BD506" s="37">
        <f t="shared" si="217"/>
        <v>64.087400000000002</v>
      </c>
      <c r="BE506" t="s">
        <v>45</v>
      </c>
    </row>
    <row r="507" spans="1:57" x14ac:dyDescent="0.25">
      <c r="A507" s="62" t="s">
        <v>675</v>
      </c>
      <c r="B507" s="7" t="s">
        <v>676</v>
      </c>
      <c r="C507" s="4">
        <v>72146</v>
      </c>
      <c r="D507" s="5">
        <v>748.44</v>
      </c>
      <c r="E507" s="37">
        <f t="shared" si="198"/>
        <v>598.75200000000007</v>
      </c>
      <c r="F507" s="37">
        <f t="shared" si="199"/>
        <v>194.59440000000001</v>
      </c>
      <c r="G507" s="37">
        <f t="shared" si="200"/>
        <v>725.98680000000002</v>
      </c>
      <c r="H507" s="37">
        <f t="shared" si="201"/>
        <v>711.01800000000003</v>
      </c>
      <c r="I507" t="s">
        <v>44</v>
      </c>
      <c r="J507" s="37">
        <f t="shared" si="218"/>
        <v>748.44</v>
      </c>
      <c r="K507" t="s">
        <v>45</v>
      </c>
      <c r="L507" s="37">
        <f t="shared" si="219"/>
        <v>553.84559999999999</v>
      </c>
      <c r="M507" t="s">
        <v>45</v>
      </c>
      <c r="N507" s="37">
        <f t="shared" si="220"/>
        <v>673.59600000000012</v>
      </c>
      <c r="O507" t="s">
        <v>45</v>
      </c>
      <c r="P507" s="37">
        <f t="shared" si="221"/>
        <v>598.75200000000007</v>
      </c>
      <c r="Q507" t="s">
        <v>45</v>
      </c>
      <c r="R507" s="37">
        <f t="shared" si="222"/>
        <v>725.98680000000002</v>
      </c>
      <c r="S507" t="s">
        <v>45</v>
      </c>
      <c r="T507" s="37">
        <f t="shared" si="223"/>
        <v>725.98680000000002</v>
      </c>
      <c r="U507" t="s">
        <v>45</v>
      </c>
      <c r="V507" s="37">
        <f t="shared" si="202"/>
        <v>598.75200000000007</v>
      </c>
      <c r="W507" t="s">
        <v>45</v>
      </c>
      <c r="X507" s="37">
        <f t="shared" si="203"/>
        <v>711.01800000000003</v>
      </c>
      <c r="Y507" t="s">
        <v>45</v>
      </c>
      <c r="Z507" s="37">
        <f t="shared" si="204"/>
        <v>711.01800000000003</v>
      </c>
      <c r="AA507" t="s">
        <v>45</v>
      </c>
      <c r="AB507" s="37">
        <f t="shared" si="205"/>
        <v>711.01800000000003</v>
      </c>
      <c r="AC507" t="s">
        <v>45</v>
      </c>
      <c r="AD507" s="37">
        <f t="shared" si="206"/>
        <v>711.01800000000003</v>
      </c>
      <c r="AE507" t="s">
        <v>45</v>
      </c>
      <c r="AF507" s="37">
        <f t="shared" si="207"/>
        <v>725.98680000000002</v>
      </c>
      <c r="AG507" t="s">
        <v>45</v>
      </c>
      <c r="AH507" s="37">
        <f t="shared" si="208"/>
        <v>553.84559999999999</v>
      </c>
      <c r="AI507" t="s">
        <v>45</v>
      </c>
      <c r="AJ507" s="37">
        <f t="shared" si="209"/>
        <v>553.84559999999999</v>
      </c>
      <c r="AK507" t="s">
        <v>45</v>
      </c>
      <c r="AL507" s="37">
        <f t="shared" si="210"/>
        <v>553.84559999999999</v>
      </c>
      <c r="AM507" t="s">
        <v>45</v>
      </c>
      <c r="AN507" s="37">
        <f t="shared" si="224"/>
        <v>711.01800000000003</v>
      </c>
      <c r="AO507" t="s">
        <v>45</v>
      </c>
      <c r="AP507" s="37">
        <f t="shared" si="197"/>
        <v>711.01800000000003</v>
      </c>
      <c r="AQ507" t="s">
        <v>45</v>
      </c>
      <c r="AR507" s="37">
        <f t="shared" si="211"/>
        <v>553.84559999999999</v>
      </c>
      <c r="AS507" t="s">
        <v>45</v>
      </c>
      <c r="AT507" s="37">
        <f t="shared" si="212"/>
        <v>553.84559999999999</v>
      </c>
      <c r="AU507" t="s">
        <v>45</v>
      </c>
      <c r="AV507" s="37">
        <f t="shared" si="213"/>
        <v>711.01800000000003</v>
      </c>
      <c r="AW507" t="s">
        <v>45</v>
      </c>
      <c r="AX507" s="37">
        <f t="shared" si="214"/>
        <v>711.01800000000003</v>
      </c>
      <c r="AY507" t="s">
        <v>45</v>
      </c>
      <c r="AZ507" s="37">
        <f t="shared" si="215"/>
        <v>553.84559999999999</v>
      </c>
      <c r="BA507" t="s">
        <v>45</v>
      </c>
      <c r="BB507" s="37">
        <f t="shared" si="216"/>
        <v>396.67320000000007</v>
      </c>
      <c r="BC507" t="s">
        <v>45</v>
      </c>
      <c r="BD507" s="37">
        <f t="shared" si="217"/>
        <v>194.59440000000001</v>
      </c>
      <c r="BE507" t="s">
        <v>45</v>
      </c>
    </row>
    <row r="508" spans="1:57" x14ac:dyDescent="0.25">
      <c r="A508" s="63"/>
      <c r="B508" s="7" t="s">
        <v>677</v>
      </c>
      <c r="C508" s="4" t="s">
        <v>678</v>
      </c>
      <c r="D508" s="5">
        <v>258.89</v>
      </c>
      <c r="E508" s="37">
        <f t="shared" si="198"/>
        <v>207.11199999999999</v>
      </c>
      <c r="F508" s="37">
        <f t="shared" si="199"/>
        <v>67.311399999999992</v>
      </c>
      <c r="G508" s="37">
        <f t="shared" si="200"/>
        <v>251.12329999999997</v>
      </c>
      <c r="H508" s="37">
        <f t="shared" si="201"/>
        <v>245.94549999999998</v>
      </c>
      <c r="I508" t="s">
        <v>44</v>
      </c>
      <c r="J508" s="37">
        <v>123.06</v>
      </c>
      <c r="K508" t="s">
        <v>365</v>
      </c>
      <c r="L508" s="37">
        <f>D508*0.74</f>
        <v>191.57859999999999</v>
      </c>
      <c r="M508" t="s">
        <v>44</v>
      </c>
      <c r="N508" s="37">
        <v>123.06</v>
      </c>
      <c r="O508" t="s">
        <v>365</v>
      </c>
      <c r="P508" s="37">
        <v>123.06</v>
      </c>
      <c r="Q508" t="s">
        <v>365</v>
      </c>
      <c r="R508" s="37">
        <v>123.06</v>
      </c>
      <c r="S508" t="s">
        <v>365</v>
      </c>
      <c r="T508" s="37">
        <v>123.06</v>
      </c>
      <c r="U508" t="s">
        <v>365</v>
      </c>
      <c r="V508" s="37">
        <f t="shared" si="202"/>
        <v>207.11199999999999</v>
      </c>
      <c r="W508" t="s">
        <v>45</v>
      </c>
      <c r="X508" s="37">
        <f t="shared" si="203"/>
        <v>245.94549999999998</v>
      </c>
      <c r="Y508" t="s">
        <v>45</v>
      </c>
      <c r="Z508" s="37">
        <f t="shared" si="204"/>
        <v>245.94549999999998</v>
      </c>
      <c r="AA508" t="s">
        <v>45</v>
      </c>
      <c r="AB508" s="37">
        <f t="shared" si="205"/>
        <v>245.94549999999998</v>
      </c>
      <c r="AC508" t="s">
        <v>45</v>
      </c>
      <c r="AD508" s="37">
        <f t="shared" si="206"/>
        <v>245.94549999999998</v>
      </c>
      <c r="AE508" t="s">
        <v>45</v>
      </c>
      <c r="AF508" s="37">
        <f t="shared" si="207"/>
        <v>251.12329999999997</v>
      </c>
      <c r="AG508" t="s">
        <v>45</v>
      </c>
      <c r="AH508" s="37">
        <f t="shared" si="208"/>
        <v>191.57859999999999</v>
      </c>
      <c r="AI508" t="s">
        <v>45</v>
      </c>
      <c r="AJ508" s="37">
        <f t="shared" si="209"/>
        <v>191.57859999999999</v>
      </c>
      <c r="AK508" t="s">
        <v>45</v>
      </c>
      <c r="AL508" s="37">
        <f t="shared" si="210"/>
        <v>191.57859999999999</v>
      </c>
      <c r="AM508" t="s">
        <v>45</v>
      </c>
      <c r="AN508" s="37">
        <f t="shared" si="224"/>
        <v>245.94549999999998</v>
      </c>
      <c r="AO508" t="s">
        <v>45</v>
      </c>
      <c r="AP508" s="37">
        <f t="shared" si="197"/>
        <v>245.94549999999998</v>
      </c>
      <c r="AQ508" t="s">
        <v>45</v>
      </c>
      <c r="AR508" s="37">
        <f t="shared" si="211"/>
        <v>191.57859999999999</v>
      </c>
      <c r="AS508" t="s">
        <v>45</v>
      </c>
      <c r="AT508" s="37">
        <f t="shared" si="212"/>
        <v>191.57859999999999</v>
      </c>
      <c r="AU508" t="s">
        <v>45</v>
      </c>
      <c r="AV508" s="37">
        <f t="shared" si="213"/>
        <v>245.94549999999998</v>
      </c>
      <c r="AW508" t="s">
        <v>45</v>
      </c>
      <c r="AX508" s="37">
        <f t="shared" si="214"/>
        <v>245.94549999999998</v>
      </c>
      <c r="AY508" t="s">
        <v>45</v>
      </c>
      <c r="AZ508" s="37">
        <f t="shared" si="215"/>
        <v>191.57859999999999</v>
      </c>
      <c r="BA508" t="s">
        <v>45</v>
      </c>
      <c r="BB508" s="37">
        <f t="shared" si="216"/>
        <v>137.21170000000001</v>
      </c>
      <c r="BC508" t="s">
        <v>45</v>
      </c>
      <c r="BD508" s="37">
        <f t="shared" si="217"/>
        <v>67.311399999999992</v>
      </c>
      <c r="BE508" t="s">
        <v>45</v>
      </c>
    </row>
    <row r="509" spans="1:57" x14ac:dyDescent="0.25">
      <c r="A509" s="62" t="s">
        <v>679</v>
      </c>
      <c r="B509" s="7" t="s">
        <v>680</v>
      </c>
      <c r="C509" s="4">
        <v>72147</v>
      </c>
      <c r="D509" s="5">
        <v>1076.99</v>
      </c>
      <c r="E509" s="37">
        <f t="shared" si="198"/>
        <v>861.59199999999998</v>
      </c>
      <c r="F509" s="37">
        <f t="shared" si="199"/>
        <v>280.01740000000001</v>
      </c>
      <c r="G509" s="37">
        <f t="shared" si="200"/>
        <v>1044.6803</v>
      </c>
      <c r="H509" s="37">
        <f t="shared" si="201"/>
        <v>1023.1405</v>
      </c>
      <c r="I509" t="s">
        <v>44</v>
      </c>
      <c r="J509" s="37">
        <f t="shared" si="218"/>
        <v>1076.99</v>
      </c>
      <c r="K509" t="s">
        <v>45</v>
      </c>
      <c r="L509" s="37">
        <f t="shared" si="219"/>
        <v>796.97259999999994</v>
      </c>
      <c r="M509" t="s">
        <v>45</v>
      </c>
      <c r="N509" s="37">
        <f t="shared" si="220"/>
        <v>969.29100000000005</v>
      </c>
      <c r="O509" t="s">
        <v>45</v>
      </c>
      <c r="P509" s="37">
        <f t="shared" si="221"/>
        <v>861.5920000000001</v>
      </c>
      <c r="Q509" t="s">
        <v>45</v>
      </c>
      <c r="R509" s="37">
        <f t="shared" si="222"/>
        <v>1044.6803</v>
      </c>
      <c r="S509" t="s">
        <v>45</v>
      </c>
      <c r="T509" s="37">
        <f t="shared" si="223"/>
        <v>1044.6803</v>
      </c>
      <c r="U509" t="s">
        <v>45</v>
      </c>
      <c r="V509" s="37">
        <f t="shared" si="202"/>
        <v>861.5920000000001</v>
      </c>
      <c r="W509" t="s">
        <v>45</v>
      </c>
      <c r="X509" s="37">
        <f t="shared" si="203"/>
        <v>1023.1405</v>
      </c>
      <c r="Y509" t="s">
        <v>45</v>
      </c>
      <c r="Z509" s="37">
        <f t="shared" si="204"/>
        <v>1023.1405</v>
      </c>
      <c r="AA509" t="s">
        <v>45</v>
      </c>
      <c r="AB509" s="37">
        <f t="shared" si="205"/>
        <v>1023.1405</v>
      </c>
      <c r="AC509" t="s">
        <v>45</v>
      </c>
      <c r="AD509" s="37">
        <f t="shared" si="206"/>
        <v>1023.1405</v>
      </c>
      <c r="AE509" t="s">
        <v>45</v>
      </c>
      <c r="AF509" s="37">
        <f t="shared" si="207"/>
        <v>1044.6803</v>
      </c>
      <c r="AG509" t="s">
        <v>45</v>
      </c>
      <c r="AH509" s="37">
        <f t="shared" si="208"/>
        <v>796.97259999999994</v>
      </c>
      <c r="AI509" t="s">
        <v>45</v>
      </c>
      <c r="AJ509" s="37">
        <f t="shared" si="209"/>
        <v>796.97259999999994</v>
      </c>
      <c r="AK509" t="s">
        <v>45</v>
      </c>
      <c r="AL509" s="37">
        <f t="shared" si="210"/>
        <v>796.97259999999994</v>
      </c>
      <c r="AM509" t="s">
        <v>45</v>
      </c>
      <c r="AN509" s="37">
        <f t="shared" si="224"/>
        <v>1023.1405</v>
      </c>
      <c r="AO509" t="s">
        <v>45</v>
      </c>
      <c r="AP509" s="37">
        <f t="shared" si="197"/>
        <v>1023.1405</v>
      </c>
      <c r="AQ509" t="s">
        <v>45</v>
      </c>
      <c r="AR509" s="37">
        <f t="shared" si="211"/>
        <v>796.97259999999994</v>
      </c>
      <c r="AS509" t="s">
        <v>45</v>
      </c>
      <c r="AT509" s="37">
        <f t="shared" si="212"/>
        <v>796.97259999999994</v>
      </c>
      <c r="AU509" t="s">
        <v>45</v>
      </c>
      <c r="AV509" s="37">
        <f t="shared" si="213"/>
        <v>1023.1405</v>
      </c>
      <c r="AW509" t="s">
        <v>45</v>
      </c>
      <c r="AX509" s="37">
        <f t="shared" si="214"/>
        <v>1023.1405</v>
      </c>
      <c r="AY509" t="s">
        <v>45</v>
      </c>
      <c r="AZ509" s="37">
        <f t="shared" si="215"/>
        <v>796.97259999999994</v>
      </c>
      <c r="BA509" t="s">
        <v>45</v>
      </c>
      <c r="BB509" s="37">
        <f t="shared" si="216"/>
        <v>570.80470000000003</v>
      </c>
      <c r="BC509" t="s">
        <v>45</v>
      </c>
      <c r="BD509" s="37">
        <f t="shared" si="217"/>
        <v>280.01740000000001</v>
      </c>
      <c r="BE509" t="s">
        <v>45</v>
      </c>
    </row>
    <row r="510" spans="1:57" x14ac:dyDescent="0.25">
      <c r="A510" s="71"/>
      <c r="B510" s="7" t="s">
        <v>681</v>
      </c>
      <c r="C510" s="4" t="s">
        <v>682</v>
      </c>
      <c r="D510" s="5">
        <v>309.57</v>
      </c>
      <c r="E510" s="37">
        <f t="shared" si="198"/>
        <v>247.65600000000001</v>
      </c>
      <c r="F510" s="37">
        <f t="shared" si="199"/>
        <v>80.488200000000006</v>
      </c>
      <c r="G510" s="37">
        <f t="shared" si="200"/>
        <v>300.28289999999998</v>
      </c>
      <c r="H510" s="37">
        <f t="shared" si="201"/>
        <v>294.0915</v>
      </c>
      <c r="I510" t="s">
        <v>44</v>
      </c>
      <c r="J510" s="37">
        <v>147.55000000000001</v>
      </c>
      <c r="K510" t="s">
        <v>365</v>
      </c>
      <c r="L510" s="37">
        <f>D510*0.74</f>
        <v>229.08179999999999</v>
      </c>
      <c r="M510" t="s">
        <v>44</v>
      </c>
      <c r="N510" s="37">
        <v>147.55000000000001</v>
      </c>
      <c r="O510" t="s">
        <v>365</v>
      </c>
      <c r="P510" s="37">
        <v>147.55000000000001</v>
      </c>
      <c r="Q510" t="s">
        <v>365</v>
      </c>
      <c r="R510" s="37">
        <v>147.55000000000001</v>
      </c>
      <c r="S510" t="s">
        <v>365</v>
      </c>
      <c r="T510" s="37">
        <v>147.55000000000001</v>
      </c>
      <c r="U510" t="s">
        <v>365</v>
      </c>
      <c r="V510" s="37">
        <f t="shared" si="202"/>
        <v>247.65600000000001</v>
      </c>
      <c r="W510" t="s">
        <v>45</v>
      </c>
      <c r="X510" s="37">
        <f t="shared" si="203"/>
        <v>294.0915</v>
      </c>
      <c r="Y510" t="s">
        <v>45</v>
      </c>
      <c r="Z510" s="37">
        <f t="shared" si="204"/>
        <v>294.0915</v>
      </c>
      <c r="AA510" t="s">
        <v>45</v>
      </c>
      <c r="AB510" s="37">
        <f t="shared" si="205"/>
        <v>294.0915</v>
      </c>
      <c r="AC510" t="s">
        <v>45</v>
      </c>
      <c r="AD510" s="37">
        <f t="shared" si="206"/>
        <v>294.0915</v>
      </c>
      <c r="AE510" t="s">
        <v>45</v>
      </c>
      <c r="AF510" s="37">
        <f t="shared" si="207"/>
        <v>300.28289999999998</v>
      </c>
      <c r="AG510" t="s">
        <v>45</v>
      </c>
      <c r="AH510" s="37">
        <f t="shared" si="208"/>
        <v>229.08179999999999</v>
      </c>
      <c r="AI510" t="s">
        <v>45</v>
      </c>
      <c r="AJ510" s="37">
        <f t="shared" si="209"/>
        <v>229.08179999999999</v>
      </c>
      <c r="AK510" t="s">
        <v>45</v>
      </c>
      <c r="AL510" s="37">
        <f t="shared" si="210"/>
        <v>229.08179999999999</v>
      </c>
      <c r="AM510" t="s">
        <v>45</v>
      </c>
      <c r="AN510" s="37">
        <f t="shared" si="224"/>
        <v>294.0915</v>
      </c>
      <c r="AO510" t="s">
        <v>45</v>
      </c>
      <c r="AP510" s="37">
        <f t="shared" si="197"/>
        <v>294.0915</v>
      </c>
      <c r="AQ510" t="s">
        <v>45</v>
      </c>
      <c r="AR510" s="37">
        <f t="shared" si="211"/>
        <v>229.08179999999999</v>
      </c>
      <c r="AS510" t="s">
        <v>45</v>
      </c>
      <c r="AT510" s="37">
        <f t="shared" si="212"/>
        <v>229.08179999999999</v>
      </c>
      <c r="AU510" t="s">
        <v>45</v>
      </c>
      <c r="AV510" s="37">
        <f t="shared" si="213"/>
        <v>294.0915</v>
      </c>
      <c r="AW510" t="s">
        <v>45</v>
      </c>
      <c r="AX510" s="37">
        <f t="shared" si="214"/>
        <v>294.0915</v>
      </c>
      <c r="AY510" t="s">
        <v>45</v>
      </c>
      <c r="AZ510" s="37">
        <f t="shared" si="215"/>
        <v>229.08179999999999</v>
      </c>
      <c r="BA510" t="s">
        <v>45</v>
      </c>
      <c r="BB510" s="37">
        <f t="shared" si="216"/>
        <v>164.07210000000001</v>
      </c>
      <c r="BC510" t="s">
        <v>45</v>
      </c>
      <c r="BD510" s="37">
        <f t="shared" si="217"/>
        <v>80.488200000000006</v>
      </c>
      <c r="BE510" t="s">
        <v>45</v>
      </c>
    </row>
    <row r="511" spans="1:57" x14ac:dyDescent="0.25">
      <c r="A511" s="71"/>
      <c r="B511" s="7" t="s">
        <v>424</v>
      </c>
      <c r="C511" s="4"/>
      <c r="D511" s="5">
        <v>25.3</v>
      </c>
      <c r="E511" s="37">
        <f t="shared" si="198"/>
        <v>20.240000000000002</v>
      </c>
      <c r="F511" s="37">
        <f t="shared" si="199"/>
        <v>6.5780000000000003</v>
      </c>
      <c r="G511" s="37">
        <f t="shared" si="200"/>
        <v>24.541</v>
      </c>
      <c r="H511" s="37">
        <f t="shared" si="201"/>
        <v>24.035</v>
      </c>
      <c r="I511" t="s">
        <v>44</v>
      </c>
      <c r="J511" s="37">
        <f t="shared" si="218"/>
        <v>25.3</v>
      </c>
      <c r="K511" t="s">
        <v>45</v>
      </c>
      <c r="L511" s="37">
        <f t="shared" si="219"/>
        <v>18.722000000000001</v>
      </c>
      <c r="M511" t="s">
        <v>45</v>
      </c>
      <c r="N511" s="37">
        <f t="shared" si="220"/>
        <v>22.77</v>
      </c>
      <c r="O511" t="s">
        <v>45</v>
      </c>
      <c r="P511" s="37">
        <f t="shared" si="221"/>
        <v>20.240000000000002</v>
      </c>
      <c r="Q511" t="s">
        <v>45</v>
      </c>
      <c r="R511" s="37">
        <f t="shared" si="222"/>
        <v>24.541</v>
      </c>
      <c r="S511" t="s">
        <v>45</v>
      </c>
      <c r="T511" s="37">
        <f t="shared" si="223"/>
        <v>24.541</v>
      </c>
      <c r="U511" t="s">
        <v>45</v>
      </c>
      <c r="V511" s="37">
        <f t="shared" si="202"/>
        <v>20.240000000000002</v>
      </c>
      <c r="W511" t="s">
        <v>45</v>
      </c>
      <c r="X511" s="37">
        <f t="shared" si="203"/>
        <v>24.035</v>
      </c>
      <c r="Y511" t="s">
        <v>45</v>
      </c>
      <c r="Z511" s="37">
        <f t="shared" si="204"/>
        <v>24.035</v>
      </c>
      <c r="AA511" t="s">
        <v>45</v>
      </c>
      <c r="AB511" s="37">
        <f t="shared" si="205"/>
        <v>24.035</v>
      </c>
      <c r="AC511" t="s">
        <v>45</v>
      </c>
      <c r="AD511" s="37">
        <f t="shared" si="206"/>
        <v>24.035</v>
      </c>
      <c r="AE511" t="s">
        <v>45</v>
      </c>
      <c r="AF511" s="37">
        <f t="shared" si="207"/>
        <v>24.541</v>
      </c>
      <c r="AG511" t="s">
        <v>45</v>
      </c>
      <c r="AH511" s="37">
        <f t="shared" si="208"/>
        <v>18.722000000000001</v>
      </c>
      <c r="AI511" t="s">
        <v>45</v>
      </c>
      <c r="AJ511" s="37">
        <f t="shared" si="209"/>
        <v>18.722000000000001</v>
      </c>
      <c r="AK511" t="s">
        <v>45</v>
      </c>
      <c r="AL511" s="37">
        <f t="shared" si="210"/>
        <v>18.722000000000001</v>
      </c>
      <c r="AM511" t="s">
        <v>45</v>
      </c>
      <c r="AN511" s="37">
        <f t="shared" si="224"/>
        <v>24.035</v>
      </c>
      <c r="AO511" t="s">
        <v>45</v>
      </c>
      <c r="AP511" s="37">
        <f t="shared" si="197"/>
        <v>24.035</v>
      </c>
      <c r="AQ511" t="s">
        <v>45</v>
      </c>
      <c r="AR511" s="37">
        <f t="shared" si="211"/>
        <v>18.722000000000001</v>
      </c>
      <c r="AS511" t="s">
        <v>45</v>
      </c>
      <c r="AT511" s="37">
        <f t="shared" si="212"/>
        <v>18.722000000000001</v>
      </c>
      <c r="AU511" t="s">
        <v>45</v>
      </c>
      <c r="AV511" s="37">
        <f t="shared" si="213"/>
        <v>24.035</v>
      </c>
      <c r="AW511" t="s">
        <v>45</v>
      </c>
      <c r="AX511" s="37">
        <f t="shared" si="214"/>
        <v>24.035</v>
      </c>
      <c r="AY511" t="s">
        <v>45</v>
      </c>
      <c r="AZ511" s="37">
        <f t="shared" si="215"/>
        <v>18.722000000000001</v>
      </c>
      <c r="BA511" t="s">
        <v>45</v>
      </c>
      <c r="BB511" s="37">
        <f t="shared" si="216"/>
        <v>13.409000000000001</v>
      </c>
      <c r="BC511" t="s">
        <v>45</v>
      </c>
      <c r="BD511" s="37">
        <f t="shared" si="217"/>
        <v>6.5780000000000003</v>
      </c>
      <c r="BE511" t="s">
        <v>45</v>
      </c>
    </row>
    <row r="512" spans="1:57" x14ac:dyDescent="0.25">
      <c r="A512" s="63"/>
      <c r="B512" s="7" t="s">
        <v>425</v>
      </c>
      <c r="C512" s="4" t="s">
        <v>483</v>
      </c>
      <c r="D512" s="5">
        <v>246.49</v>
      </c>
      <c r="E512" s="37">
        <f t="shared" si="198"/>
        <v>197.19200000000001</v>
      </c>
      <c r="F512" s="37">
        <f t="shared" si="199"/>
        <v>64.087400000000002</v>
      </c>
      <c r="G512" s="37">
        <f t="shared" si="200"/>
        <v>239.09530000000001</v>
      </c>
      <c r="H512" s="37">
        <f t="shared" si="201"/>
        <v>234.16550000000001</v>
      </c>
      <c r="I512" t="s">
        <v>44</v>
      </c>
      <c r="J512" s="37">
        <f t="shared" si="218"/>
        <v>246.49</v>
      </c>
      <c r="K512" t="s">
        <v>45</v>
      </c>
      <c r="L512" s="37">
        <f t="shared" si="219"/>
        <v>182.40260000000001</v>
      </c>
      <c r="M512" t="s">
        <v>45</v>
      </c>
      <c r="N512" s="37">
        <f t="shared" si="220"/>
        <v>221.84100000000001</v>
      </c>
      <c r="O512" t="s">
        <v>45</v>
      </c>
      <c r="P512" s="37">
        <f t="shared" si="221"/>
        <v>197.19200000000001</v>
      </c>
      <c r="Q512" t="s">
        <v>45</v>
      </c>
      <c r="R512" s="37">
        <f t="shared" si="222"/>
        <v>239.09530000000001</v>
      </c>
      <c r="S512" t="s">
        <v>45</v>
      </c>
      <c r="T512" s="37">
        <f t="shared" si="223"/>
        <v>239.09530000000001</v>
      </c>
      <c r="U512" t="s">
        <v>45</v>
      </c>
      <c r="V512" s="37">
        <f t="shared" si="202"/>
        <v>197.19200000000001</v>
      </c>
      <c r="W512" t="s">
        <v>45</v>
      </c>
      <c r="X512" s="37">
        <f t="shared" si="203"/>
        <v>234.16550000000001</v>
      </c>
      <c r="Y512" t="s">
        <v>45</v>
      </c>
      <c r="Z512" s="37">
        <f t="shared" si="204"/>
        <v>234.16550000000001</v>
      </c>
      <c r="AA512" t="s">
        <v>45</v>
      </c>
      <c r="AB512" s="37">
        <f t="shared" si="205"/>
        <v>234.16550000000001</v>
      </c>
      <c r="AC512" t="s">
        <v>45</v>
      </c>
      <c r="AD512" s="37">
        <f t="shared" si="206"/>
        <v>234.16550000000001</v>
      </c>
      <c r="AE512" t="s">
        <v>45</v>
      </c>
      <c r="AF512" s="37">
        <f t="shared" si="207"/>
        <v>239.09530000000001</v>
      </c>
      <c r="AG512" t="s">
        <v>45</v>
      </c>
      <c r="AH512" s="37">
        <f t="shared" si="208"/>
        <v>182.40260000000001</v>
      </c>
      <c r="AI512" t="s">
        <v>45</v>
      </c>
      <c r="AJ512" s="37">
        <f t="shared" si="209"/>
        <v>182.40260000000001</v>
      </c>
      <c r="AK512" t="s">
        <v>45</v>
      </c>
      <c r="AL512" s="37">
        <f t="shared" si="210"/>
        <v>182.40260000000001</v>
      </c>
      <c r="AM512" t="s">
        <v>45</v>
      </c>
      <c r="AN512" s="37">
        <f t="shared" si="224"/>
        <v>234.16550000000001</v>
      </c>
      <c r="AO512" t="s">
        <v>45</v>
      </c>
      <c r="AP512" s="37">
        <f t="shared" si="197"/>
        <v>234.16550000000001</v>
      </c>
      <c r="AQ512" t="s">
        <v>45</v>
      </c>
      <c r="AR512" s="37">
        <f t="shared" si="211"/>
        <v>182.40260000000001</v>
      </c>
      <c r="AS512" t="s">
        <v>45</v>
      </c>
      <c r="AT512" s="37">
        <f t="shared" si="212"/>
        <v>182.40260000000001</v>
      </c>
      <c r="AU512" t="s">
        <v>45</v>
      </c>
      <c r="AV512" s="37">
        <f t="shared" si="213"/>
        <v>234.16550000000001</v>
      </c>
      <c r="AW512" t="s">
        <v>45</v>
      </c>
      <c r="AX512" s="37">
        <f t="shared" si="214"/>
        <v>234.16550000000001</v>
      </c>
      <c r="AY512" t="s">
        <v>45</v>
      </c>
      <c r="AZ512" s="37">
        <f t="shared" si="215"/>
        <v>182.40260000000001</v>
      </c>
      <c r="BA512" t="s">
        <v>45</v>
      </c>
      <c r="BB512" s="37">
        <f t="shared" si="216"/>
        <v>130.6397</v>
      </c>
      <c r="BC512" t="s">
        <v>45</v>
      </c>
      <c r="BD512" s="37">
        <f t="shared" si="217"/>
        <v>64.087400000000002</v>
      </c>
      <c r="BE512" t="s">
        <v>45</v>
      </c>
    </row>
    <row r="513" spans="1:57" x14ac:dyDescent="0.25">
      <c r="A513" s="62" t="s">
        <v>683</v>
      </c>
      <c r="B513" s="6" t="s">
        <v>684</v>
      </c>
      <c r="C513" s="4">
        <v>72148</v>
      </c>
      <c r="D513" s="5">
        <v>748.44</v>
      </c>
      <c r="E513" s="37">
        <f t="shared" si="198"/>
        <v>598.75200000000007</v>
      </c>
      <c r="F513" s="37">
        <f t="shared" si="199"/>
        <v>194.59440000000001</v>
      </c>
      <c r="G513" s="37">
        <f t="shared" si="200"/>
        <v>725.98680000000002</v>
      </c>
      <c r="H513" s="37">
        <f t="shared" si="201"/>
        <v>711.01800000000003</v>
      </c>
      <c r="I513" t="s">
        <v>44</v>
      </c>
      <c r="J513" s="37">
        <f t="shared" si="218"/>
        <v>748.44</v>
      </c>
      <c r="K513" t="s">
        <v>45</v>
      </c>
      <c r="L513" s="37">
        <f t="shared" si="219"/>
        <v>553.84559999999999</v>
      </c>
      <c r="M513" t="s">
        <v>45</v>
      </c>
      <c r="N513" s="37">
        <f t="shared" si="220"/>
        <v>673.59600000000012</v>
      </c>
      <c r="O513" t="s">
        <v>45</v>
      </c>
      <c r="P513" s="37">
        <f t="shared" si="221"/>
        <v>598.75200000000007</v>
      </c>
      <c r="Q513" t="s">
        <v>45</v>
      </c>
      <c r="R513" s="37">
        <f t="shared" si="222"/>
        <v>725.98680000000002</v>
      </c>
      <c r="S513" t="s">
        <v>45</v>
      </c>
      <c r="T513" s="37">
        <f t="shared" si="223"/>
        <v>725.98680000000002</v>
      </c>
      <c r="U513" t="s">
        <v>45</v>
      </c>
      <c r="V513" s="37">
        <f t="shared" si="202"/>
        <v>598.75200000000007</v>
      </c>
      <c r="W513" t="s">
        <v>45</v>
      </c>
      <c r="X513" s="37">
        <f t="shared" si="203"/>
        <v>711.01800000000003</v>
      </c>
      <c r="Y513" t="s">
        <v>45</v>
      </c>
      <c r="Z513" s="37">
        <f t="shared" si="204"/>
        <v>711.01800000000003</v>
      </c>
      <c r="AA513" t="s">
        <v>45</v>
      </c>
      <c r="AB513" s="37">
        <f t="shared" si="205"/>
        <v>711.01800000000003</v>
      </c>
      <c r="AC513" t="s">
        <v>45</v>
      </c>
      <c r="AD513" s="37">
        <f t="shared" si="206"/>
        <v>711.01800000000003</v>
      </c>
      <c r="AE513" t="s">
        <v>45</v>
      </c>
      <c r="AF513" s="37">
        <f t="shared" si="207"/>
        <v>725.98680000000002</v>
      </c>
      <c r="AG513" t="s">
        <v>45</v>
      </c>
      <c r="AH513" s="37">
        <f t="shared" si="208"/>
        <v>553.84559999999999</v>
      </c>
      <c r="AI513" t="s">
        <v>45</v>
      </c>
      <c r="AJ513" s="37">
        <f t="shared" si="209"/>
        <v>553.84559999999999</v>
      </c>
      <c r="AK513" t="s">
        <v>45</v>
      </c>
      <c r="AL513" s="37">
        <f t="shared" si="210"/>
        <v>553.84559999999999</v>
      </c>
      <c r="AM513" t="s">
        <v>45</v>
      </c>
      <c r="AN513" s="37">
        <f t="shared" si="224"/>
        <v>711.01800000000003</v>
      </c>
      <c r="AO513" t="s">
        <v>45</v>
      </c>
      <c r="AP513" s="37">
        <f t="shared" si="197"/>
        <v>711.01800000000003</v>
      </c>
      <c r="AQ513" t="s">
        <v>45</v>
      </c>
      <c r="AR513" s="37">
        <f t="shared" si="211"/>
        <v>553.84559999999999</v>
      </c>
      <c r="AS513" t="s">
        <v>45</v>
      </c>
      <c r="AT513" s="37">
        <f t="shared" si="212"/>
        <v>553.84559999999999</v>
      </c>
      <c r="AU513" t="s">
        <v>45</v>
      </c>
      <c r="AV513" s="37">
        <f t="shared" si="213"/>
        <v>711.01800000000003</v>
      </c>
      <c r="AW513" t="s">
        <v>45</v>
      </c>
      <c r="AX513" s="37">
        <f t="shared" si="214"/>
        <v>711.01800000000003</v>
      </c>
      <c r="AY513" t="s">
        <v>45</v>
      </c>
      <c r="AZ513" s="37">
        <f t="shared" si="215"/>
        <v>553.84559999999999</v>
      </c>
      <c r="BA513" t="s">
        <v>45</v>
      </c>
      <c r="BB513" s="37">
        <f t="shared" si="216"/>
        <v>396.67320000000007</v>
      </c>
      <c r="BC513" t="s">
        <v>45</v>
      </c>
      <c r="BD513" s="37">
        <f t="shared" si="217"/>
        <v>194.59440000000001</v>
      </c>
      <c r="BE513" t="s">
        <v>45</v>
      </c>
    </row>
    <row r="514" spans="1:57" ht="30" x14ac:dyDescent="0.25">
      <c r="A514" s="63"/>
      <c r="B514" s="6" t="s">
        <v>685</v>
      </c>
      <c r="C514" s="4" t="s">
        <v>686</v>
      </c>
      <c r="D514" s="5">
        <v>258.89</v>
      </c>
      <c r="E514" s="37">
        <f t="shared" si="198"/>
        <v>207.11199999999999</v>
      </c>
      <c r="F514" s="37">
        <f t="shared" si="199"/>
        <v>67.311399999999992</v>
      </c>
      <c r="G514" s="37">
        <f t="shared" si="200"/>
        <v>251.12329999999997</v>
      </c>
      <c r="H514" s="37">
        <f t="shared" si="201"/>
        <v>245.94549999999998</v>
      </c>
      <c r="I514" t="s">
        <v>44</v>
      </c>
      <c r="J514" s="37">
        <v>123.06</v>
      </c>
      <c r="K514" t="s">
        <v>365</v>
      </c>
      <c r="L514" s="37">
        <f>D514*0.74</f>
        <v>191.57859999999999</v>
      </c>
      <c r="M514" t="s">
        <v>44</v>
      </c>
      <c r="N514" s="37">
        <v>123.06</v>
      </c>
      <c r="O514" t="s">
        <v>365</v>
      </c>
      <c r="P514" s="37">
        <v>123.06</v>
      </c>
      <c r="Q514" t="s">
        <v>365</v>
      </c>
      <c r="R514" s="37">
        <v>123.06</v>
      </c>
      <c r="S514" t="s">
        <v>365</v>
      </c>
      <c r="T514" s="37">
        <v>123.06</v>
      </c>
      <c r="U514" t="s">
        <v>365</v>
      </c>
      <c r="V514" s="37">
        <f t="shared" si="202"/>
        <v>207.11199999999999</v>
      </c>
      <c r="W514" t="s">
        <v>45</v>
      </c>
      <c r="X514" s="37">
        <f t="shared" si="203"/>
        <v>245.94549999999998</v>
      </c>
      <c r="Y514" t="s">
        <v>45</v>
      </c>
      <c r="Z514" s="37">
        <f t="shared" si="204"/>
        <v>245.94549999999998</v>
      </c>
      <c r="AA514" t="s">
        <v>45</v>
      </c>
      <c r="AB514" s="37">
        <f t="shared" si="205"/>
        <v>245.94549999999998</v>
      </c>
      <c r="AC514" t="s">
        <v>45</v>
      </c>
      <c r="AD514" s="37">
        <f t="shared" si="206"/>
        <v>245.94549999999998</v>
      </c>
      <c r="AE514" t="s">
        <v>45</v>
      </c>
      <c r="AF514" s="37">
        <f t="shared" si="207"/>
        <v>251.12329999999997</v>
      </c>
      <c r="AG514" t="s">
        <v>45</v>
      </c>
      <c r="AH514" s="37">
        <f t="shared" si="208"/>
        <v>191.57859999999999</v>
      </c>
      <c r="AI514" t="s">
        <v>45</v>
      </c>
      <c r="AJ514" s="37">
        <f t="shared" si="209"/>
        <v>191.57859999999999</v>
      </c>
      <c r="AK514" t="s">
        <v>45</v>
      </c>
      <c r="AL514" s="37">
        <f t="shared" si="210"/>
        <v>191.57859999999999</v>
      </c>
      <c r="AM514" t="s">
        <v>45</v>
      </c>
      <c r="AN514" s="37">
        <f t="shared" si="224"/>
        <v>245.94549999999998</v>
      </c>
      <c r="AO514" t="s">
        <v>45</v>
      </c>
      <c r="AP514" s="37">
        <f t="shared" si="197"/>
        <v>245.94549999999998</v>
      </c>
      <c r="AQ514" t="s">
        <v>45</v>
      </c>
      <c r="AR514" s="37">
        <f t="shared" si="211"/>
        <v>191.57859999999999</v>
      </c>
      <c r="AS514" t="s">
        <v>45</v>
      </c>
      <c r="AT514" s="37">
        <f t="shared" si="212"/>
        <v>191.57859999999999</v>
      </c>
      <c r="AU514" t="s">
        <v>45</v>
      </c>
      <c r="AV514" s="37">
        <f t="shared" si="213"/>
        <v>245.94549999999998</v>
      </c>
      <c r="AW514" t="s">
        <v>45</v>
      </c>
      <c r="AX514" s="37">
        <f t="shared" si="214"/>
        <v>245.94549999999998</v>
      </c>
      <c r="AY514" t="s">
        <v>45</v>
      </c>
      <c r="AZ514" s="37">
        <f t="shared" si="215"/>
        <v>191.57859999999999</v>
      </c>
      <c r="BA514" t="s">
        <v>45</v>
      </c>
      <c r="BB514" s="37">
        <f t="shared" si="216"/>
        <v>137.21170000000001</v>
      </c>
      <c r="BC514" t="s">
        <v>45</v>
      </c>
      <c r="BD514" s="37">
        <f t="shared" si="217"/>
        <v>67.311399999999992</v>
      </c>
      <c r="BE514" t="s">
        <v>45</v>
      </c>
    </row>
    <row r="515" spans="1:57" x14ac:dyDescent="0.25">
      <c r="A515" s="62" t="s">
        <v>687</v>
      </c>
      <c r="B515" s="7" t="s">
        <v>688</v>
      </c>
      <c r="C515" s="4">
        <v>72149</v>
      </c>
      <c r="D515" s="5">
        <v>1070.6199999999999</v>
      </c>
      <c r="E515" s="37">
        <f t="shared" si="198"/>
        <v>856.49599999999987</v>
      </c>
      <c r="F515" s="37">
        <f t="shared" si="199"/>
        <v>278.3612</v>
      </c>
      <c r="G515" s="37">
        <f t="shared" si="200"/>
        <v>1038.5013999999999</v>
      </c>
      <c r="H515" s="37">
        <f t="shared" si="201"/>
        <v>1017.0889999999998</v>
      </c>
      <c r="I515" t="s">
        <v>44</v>
      </c>
      <c r="J515" s="37">
        <f t="shared" si="218"/>
        <v>1070.6199999999999</v>
      </c>
      <c r="K515" t="s">
        <v>45</v>
      </c>
      <c r="L515" s="37">
        <f t="shared" si="219"/>
        <v>792.25879999999995</v>
      </c>
      <c r="M515" t="s">
        <v>45</v>
      </c>
      <c r="N515" s="37">
        <f t="shared" si="220"/>
        <v>963.55799999999988</v>
      </c>
      <c r="O515" t="s">
        <v>45</v>
      </c>
      <c r="P515" s="37">
        <f t="shared" si="221"/>
        <v>856.49599999999998</v>
      </c>
      <c r="Q515" t="s">
        <v>45</v>
      </c>
      <c r="R515" s="37">
        <f t="shared" si="222"/>
        <v>1038.5013999999999</v>
      </c>
      <c r="S515" t="s">
        <v>45</v>
      </c>
      <c r="T515" s="37">
        <f t="shared" si="223"/>
        <v>1038.5013999999999</v>
      </c>
      <c r="U515" t="s">
        <v>45</v>
      </c>
      <c r="V515" s="37">
        <f t="shared" si="202"/>
        <v>856.49599999999998</v>
      </c>
      <c r="W515" t="s">
        <v>45</v>
      </c>
      <c r="X515" s="37">
        <f t="shared" si="203"/>
        <v>1017.0889999999998</v>
      </c>
      <c r="Y515" t="s">
        <v>45</v>
      </c>
      <c r="Z515" s="37">
        <f t="shared" si="204"/>
        <v>1017.0889999999998</v>
      </c>
      <c r="AA515" t="s">
        <v>45</v>
      </c>
      <c r="AB515" s="37">
        <f t="shared" si="205"/>
        <v>1017.0889999999998</v>
      </c>
      <c r="AC515" t="s">
        <v>45</v>
      </c>
      <c r="AD515" s="37">
        <f t="shared" si="206"/>
        <v>1017.0889999999998</v>
      </c>
      <c r="AE515" t="s">
        <v>45</v>
      </c>
      <c r="AF515" s="37">
        <f t="shared" si="207"/>
        <v>1038.5013999999999</v>
      </c>
      <c r="AG515" t="s">
        <v>45</v>
      </c>
      <c r="AH515" s="37">
        <f t="shared" si="208"/>
        <v>792.25879999999995</v>
      </c>
      <c r="AI515" t="s">
        <v>45</v>
      </c>
      <c r="AJ515" s="37">
        <f t="shared" si="209"/>
        <v>792.25879999999995</v>
      </c>
      <c r="AK515" t="s">
        <v>45</v>
      </c>
      <c r="AL515" s="37">
        <f t="shared" si="210"/>
        <v>792.25879999999995</v>
      </c>
      <c r="AM515" t="s">
        <v>45</v>
      </c>
      <c r="AN515" s="37">
        <f t="shared" si="224"/>
        <v>1017.0889999999998</v>
      </c>
      <c r="AO515" t="s">
        <v>45</v>
      </c>
      <c r="AP515" s="37">
        <f t="shared" si="197"/>
        <v>1017.0889999999998</v>
      </c>
      <c r="AQ515" t="s">
        <v>45</v>
      </c>
      <c r="AR515" s="37">
        <f t="shared" si="211"/>
        <v>792.25879999999995</v>
      </c>
      <c r="AS515" t="s">
        <v>45</v>
      </c>
      <c r="AT515" s="37">
        <f t="shared" si="212"/>
        <v>792.25879999999995</v>
      </c>
      <c r="AU515" t="s">
        <v>45</v>
      </c>
      <c r="AV515" s="37">
        <f t="shared" si="213"/>
        <v>1017.0889999999998</v>
      </c>
      <c r="AW515" t="s">
        <v>45</v>
      </c>
      <c r="AX515" s="37">
        <f t="shared" si="214"/>
        <v>1017.0889999999998</v>
      </c>
      <c r="AY515" t="s">
        <v>45</v>
      </c>
      <c r="AZ515" s="37">
        <f t="shared" si="215"/>
        <v>792.25879999999995</v>
      </c>
      <c r="BA515" t="s">
        <v>45</v>
      </c>
      <c r="BB515" s="37">
        <f t="shared" si="216"/>
        <v>567.42859999999996</v>
      </c>
      <c r="BC515" t="s">
        <v>45</v>
      </c>
      <c r="BD515" s="37">
        <f t="shared" si="217"/>
        <v>278.3612</v>
      </c>
      <c r="BE515" t="s">
        <v>45</v>
      </c>
    </row>
    <row r="516" spans="1:57" x14ac:dyDescent="0.25">
      <c r="A516" s="71"/>
      <c r="B516" s="7" t="s">
        <v>689</v>
      </c>
      <c r="C516" s="4" t="s">
        <v>690</v>
      </c>
      <c r="D516" s="5">
        <v>311.52</v>
      </c>
      <c r="E516" s="37">
        <f t="shared" si="198"/>
        <v>249.21599999999998</v>
      </c>
      <c r="F516" s="37">
        <f t="shared" si="199"/>
        <v>80.995199999999997</v>
      </c>
      <c r="G516" s="37">
        <f t="shared" si="200"/>
        <v>302.17439999999999</v>
      </c>
      <c r="H516" s="37">
        <f t="shared" si="201"/>
        <v>295.94399999999996</v>
      </c>
      <c r="I516" t="s">
        <v>44</v>
      </c>
      <c r="J516" s="37">
        <v>147.55000000000001</v>
      </c>
      <c r="K516" t="s">
        <v>365</v>
      </c>
      <c r="L516" s="37">
        <f>D516*0.74</f>
        <v>230.52479999999997</v>
      </c>
      <c r="M516" t="s">
        <v>44</v>
      </c>
      <c r="N516" s="37">
        <v>147.55000000000001</v>
      </c>
      <c r="O516" t="s">
        <v>365</v>
      </c>
      <c r="P516" s="37">
        <v>147.55000000000001</v>
      </c>
      <c r="Q516" t="s">
        <v>365</v>
      </c>
      <c r="R516" s="37">
        <v>147.55000000000001</v>
      </c>
      <c r="S516" t="s">
        <v>365</v>
      </c>
      <c r="T516" s="37">
        <v>147.55000000000001</v>
      </c>
      <c r="U516" t="s">
        <v>365</v>
      </c>
      <c r="V516" s="37">
        <f t="shared" si="202"/>
        <v>249.21600000000001</v>
      </c>
      <c r="W516" t="s">
        <v>45</v>
      </c>
      <c r="X516" s="37">
        <f t="shared" si="203"/>
        <v>295.94399999999996</v>
      </c>
      <c r="Y516" t="s">
        <v>45</v>
      </c>
      <c r="Z516" s="37">
        <f t="shared" si="204"/>
        <v>295.94399999999996</v>
      </c>
      <c r="AA516" t="s">
        <v>45</v>
      </c>
      <c r="AB516" s="37">
        <f t="shared" si="205"/>
        <v>295.94399999999996</v>
      </c>
      <c r="AC516" t="s">
        <v>45</v>
      </c>
      <c r="AD516" s="37">
        <f t="shared" si="206"/>
        <v>295.94399999999996</v>
      </c>
      <c r="AE516" t="s">
        <v>45</v>
      </c>
      <c r="AF516" s="37">
        <f t="shared" si="207"/>
        <v>302.17439999999999</v>
      </c>
      <c r="AG516" t="s">
        <v>45</v>
      </c>
      <c r="AH516" s="37">
        <f t="shared" si="208"/>
        <v>230.52479999999997</v>
      </c>
      <c r="AI516" t="s">
        <v>45</v>
      </c>
      <c r="AJ516" s="37">
        <f t="shared" si="209"/>
        <v>230.52479999999997</v>
      </c>
      <c r="AK516" t="s">
        <v>45</v>
      </c>
      <c r="AL516" s="37">
        <f t="shared" si="210"/>
        <v>230.52479999999997</v>
      </c>
      <c r="AM516" t="s">
        <v>45</v>
      </c>
      <c r="AN516" s="37">
        <f t="shared" si="224"/>
        <v>295.94399999999996</v>
      </c>
      <c r="AO516" t="s">
        <v>45</v>
      </c>
      <c r="AP516" s="37">
        <f t="shared" si="197"/>
        <v>295.94399999999996</v>
      </c>
      <c r="AQ516" t="s">
        <v>45</v>
      </c>
      <c r="AR516" s="37">
        <f t="shared" si="211"/>
        <v>230.52479999999997</v>
      </c>
      <c r="AS516" t="s">
        <v>45</v>
      </c>
      <c r="AT516" s="37">
        <f t="shared" si="212"/>
        <v>230.52479999999997</v>
      </c>
      <c r="AU516" t="s">
        <v>45</v>
      </c>
      <c r="AV516" s="37">
        <f t="shared" si="213"/>
        <v>295.94399999999996</v>
      </c>
      <c r="AW516" t="s">
        <v>45</v>
      </c>
      <c r="AX516" s="37">
        <f t="shared" si="214"/>
        <v>295.94399999999996</v>
      </c>
      <c r="AY516" t="s">
        <v>45</v>
      </c>
      <c r="AZ516" s="37">
        <f t="shared" si="215"/>
        <v>230.52479999999997</v>
      </c>
      <c r="BA516" t="s">
        <v>45</v>
      </c>
      <c r="BB516" s="37">
        <f t="shared" si="216"/>
        <v>165.10560000000001</v>
      </c>
      <c r="BC516" t="s">
        <v>45</v>
      </c>
      <c r="BD516" s="37">
        <f t="shared" si="217"/>
        <v>80.995199999999997</v>
      </c>
      <c r="BE516" t="s">
        <v>45</v>
      </c>
    </row>
    <row r="517" spans="1:57" x14ac:dyDescent="0.25">
      <c r="A517" s="71"/>
      <c r="B517" s="7" t="s">
        <v>424</v>
      </c>
      <c r="C517" s="4"/>
      <c r="D517" s="5">
        <v>25.3</v>
      </c>
      <c r="E517" s="37">
        <f t="shared" si="198"/>
        <v>20.240000000000002</v>
      </c>
      <c r="F517" s="37">
        <f t="shared" si="199"/>
        <v>6.5780000000000003</v>
      </c>
      <c r="G517" s="37">
        <f t="shared" si="200"/>
        <v>24.541</v>
      </c>
      <c r="H517" s="37">
        <f t="shared" si="201"/>
        <v>24.035</v>
      </c>
      <c r="I517" t="s">
        <v>44</v>
      </c>
      <c r="J517" s="37">
        <f t="shared" si="218"/>
        <v>25.3</v>
      </c>
      <c r="K517" t="s">
        <v>45</v>
      </c>
      <c r="L517" s="37">
        <f t="shared" si="219"/>
        <v>18.722000000000001</v>
      </c>
      <c r="M517" t="s">
        <v>45</v>
      </c>
      <c r="N517" s="37">
        <f t="shared" si="220"/>
        <v>22.77</v>
      </c>
      <c r="O517" t="s">
        <v>45</v>
      </c>
      <c r="P517" s="37">
        <f t="shared" si="221"/>
        <v>20.240000000000002</v>
      </c>
      <c r="Q517" t="s">
        <v>45</v>
      </c>
      <c r="R517" s="37">
        <f t="shared" si="222"/>
        <v>24.541</v>
      </c>
      <c r="S517" t="s">
        <v>45</v>
      </c>
      <c r="T517" s="37">
        <f t="shared" si="223"/>
        <v>24.541</v>
      </c>
      <c r="U517" t="s">
        <v>45</v>
      </c>
      <c r="V517" s="37">
        <f t="shared" si="202"/>
        <v>20.240000000000002</v>
      </c>
      <c r="W517" t="s">
        <v>45</v>
      </c>
      <c r="X517" s="37">
        <f t="shared" si="203"/>
        <v>24.035</v>
      </c>
      <c r="Y517" t="s">
        <v>45</v>
      </c>
      <c r="Z517" s="37">
        <f t="shared" si="204"/>
        <v>24.035</v>
      </c>
      <c r="AA517" t="s">
        <v>45</v>
      </c>
      <c r="AB517" s="37">
        <f t="shared" si="205"/>
        <v>24.035</v>
      </c>
      <c r="AC517" t="s">
        <v>45</v>
      </c>
      <c r="AD517" s="37">
        <f t="shared" si="206"/>
        <v>24.035</v>
      </c>
      <c r="AE517" t="s">
        <v>45</v>
      </c>
      <c r="AF517" s="37">
        <f t="shared" si="207"/>
        <v>24.541</v>
      </c>
      <c r="AG517" t="s">
        <v>45</v>
      </c>
      <c r="AH517" s="37">
        <f t="shared" si="208"/>
        <v>18.722000000000001</v>
      </c>
      <c r="AI517" t="s">
        <v>45</v>
      </c>
      <c r="AJ517" s="37">
        <f t="shared" si="209"/>
        <v>18.722000000000001</v>
      </c>
      <c r="AK517" t="s">
        <v>45</v>
      </c>
      <c r="AL517" s="37">
        <f t="shared" si="210"/>
        <v>18.722000000000001</v>
      </c>
      <c r="AM517" t="s">
        <v>45</v>
      </c>
      <c r="AN517" s="37">
        <f t="shared" si="224"/>
        <v>24.035</v>
      </c>
      <c r="AO517" t="s">
        <v>45</v>
      </c>
      <c r="AP517" s="37">
        <f t="shared" si="197"/>
        <v>24.035</v>
      </c>
      <c r="AQ517" t="s">
        <v>45</v>
      </c>
      <c r="AR517" s="37">
        <f t="shared" si="211"/>
        <v>18.722000000000001</v>
      </c>
      <c r="AS517" t="s">
        <v>45</v>
      </c>
      <c r="AT517" s="37">
        <f t="shared" si="212"/>
        <v>18.722000000000001</v>
      </c>
      <c r="AU517" t="s">
        <v>45</v>
      </c>
      <c r="AV517" s="37">
        <f t="shared" si="213"/>
        <v>24.035</v>
      </c>
      <c r="AW517" t="s">
        <v>45</v>
      </c>
      <c r="AX517" s="37">
        <f t="shared" si="214"/>
        <v>24.035</v>
      </c>
      <c r="AY517" t="s">
        <v>45</v>
      </c>
      <c r="AZ517" s="37">
        <f t="shared" si="215"/>
        <v>18.722000000000001</v>
      </c>
      <c r="BA517" t="s">
        <v>45</v>
      </c>
      <c r="BB517" s="37">
        <f t="shared" si="216"/>
        <v>13.409000000000001</v>
      </c>
      <c r="BC517" t="s">
        <v>45</v>
      </c>
      <c r="BD517" s="37">
        <f t="shared" si="217"/>
        <v>6.5780000000000003</v>
      </c>
      <c r="BE517" t="s">
        <v>45</v>
      </c>
    </row>
    <row r="518" spans="1:57" x14ac:dyDescent="0.25">
      <c r="A518" s="63"/>
      <c r="B518" s="7" t="s">
        <v>425</v>
      </c>
      <c r="C518" s="4" t="s">
        <v>483</v>
      </c>
      <c r="D518" s="5">
        <v>246.49</v>
      </c>
      <c r="E518" s="37">
        <f t="shared" si="198"/>
        <v>197.19200000000001</v>
      </c>
      <c r="F518" s="37">
        <f t="shared" si="199"/>
        <v>64.087400000000002</v>
      </c>
      <c r="G518" s="37">
        <f t="shared" si="200"/>
        <v>239.09530000000001</v>
      </c>
      <c r="H518" s="37">
        <f t="shared" si="201"/>
        <v>234.16550000000001</v>
      </c>
      <c r="I518" t="s">
        <v>44</v>
      </c>
      <c r="J518" s="37">
        <f t="shared" si="218"/>
        <v>246.49</v>
      </c>
      <c r="K518" t="s">
        <v>45</v>
      </c>
      <c r="L518" s="37">
        <f t="shared" si="219"/>
        <v>182.40260000000001</v>
      </c>
      <c r="M518" t="s">
        <v>45</v>
      </c>
      <c r="N518" s="37">
        <f t="shared" si="220"/>
        <v>221.84100000000001</v>
      </c>
      <c r="O518" t="s">
        <v>45</v>
      </c>
      <c r="P518" s="37">
        <f t="shared" si="221"/>
        <v>197.19200000000001</v>
      </c>
      <c r="Q518" t="s">
        <v>45</v>
      </c>
      <c r="R518" s="37">
        <f t="shared" si="222"/>
        <v>239.09530000000001</v>
      </c>
      <c r="S518" t="s">
        <v>45</v>
      </c>
      <c r="T518" s="37">
        <f t="shared" si="223"/>
        <v>239.09530000000001</v>
      </c>
      <c r="U518" t="s">
        <v>45</v>
      </c>
      <c r="V518" s="37">
        <f t="shared" si="202"/>
        <v>197.19200000000001</v>
      </c>
      <c r="W518" t="s">
        <v>45</v>
      </c>
      <c r="X518" s="37">
        <f t="shared" si="203"/>
        <v>234.16550000000001</v>
      </c>
      <c r="Y518" t="s">
        <v>45</v>
      </c>
      <c r="Z518" s="37">
        <f t="shared" si="204"/>
        <v>234.16550000000001</v>
      </c>
      <c r="AA518" t="s">
        <v>45</v>
      </c>
      <c r="AB518" s="37">
        <f t="shared" si="205"/>
        <v>234.16550000000001</v>
      </c>
      <c r="AC518" t="s">
        <v>45</v>
      </c>
      <c r="AD518" s="37">
        <f t="shared" si="206"/>
        <v>234.16550000000001</v>
      </c>
      <c r="AE518" t="s">
        <v>45</v>
      </c>
      <c r="AF518" s="37">
        <f t="shared" si="207"/>
        <v>239.09530000000001</v>
      </c>
      <c r="AG518" t="s">
        <v>45</v>
      </c>
      <c r="AH518" s="37">
        <f t="shared" si="208"/>
        <v>182.40260000000001</v>
      </c>
      <c r="AI518" t="s">
        <v>45</v>
      </c>
      <c r="AJ518" s="37">
        <f t="shared" si="209"/>
        <v>182.40260000000001</v>
      </c>
      <c r="AK518" t="s">
        <v>45</v>
      </c>
      <c r="AL518" s="37">
        <f t="shared" si="210"/>
        <v>182.40260000000001</v>
      </c>
      <c r="AM518" t="s">
        <v>45</v>
      </c>
      <c r="AN518" s="37">
        <f t="shared" si="224"/>
        <v>234.16550000000001</v>
      </c>
      <c r="AO518" t="s">
        <v>45</v>
      </c>
      <c r="AP518" s="37">
        <f t="shared" si="197"/>
        <v>234.16550000000001</v>
      </c>
      <c r="AQ518" t="s">
        <v>45</v>
      </c>
      <c r="AR518" s="37">
        <f t="shared" si="211"/>
        <v>182.40260000000001</v>
      </c>
      <c r="AS518" t="s">
        <v>45</v>
      </c>
      <c r="AT518" s="37">
        <f t="shared" si="212"/>
        <v>182.40260000000001</v>
      </c>
      <c r="AU518" t="s">
        <v>45</v>
      </c>
      <c r="AV518" s="37">
        <f t="shared" si="213"/>
        <v>234.16550000000001</v>
      </c>
      <c r="AW518" t="s">
        <v>45</v>
      </c>
      <c r="AX518" s="37">
        <f t="shared" si="214"/>
        <v>234.16550000000001</v>
      </c>
      <c r="AY518" t="s">
        <v>45</v>
      </c>
      <c r="AZ518" s="37">
        <f t="shared" si="215"/>
        <v>182.40260000000001</v>
      </c>
      <c r="BA518" t="s">
        <v>45</v>
      </c>
      <c r="BB518" s="37">
        <f t="shared" si="216"/>
        <v>130.6397</v>
      </c>
      <c r="BC518" t="s">
        <v>45</v>
      </c>
      <c r="BD518" s="37">
        <f t="shared" si="217"/>
        <v>64.087400000000002</v>
      </c>
      <c r="BE518" t="s">
        <v>45</v>
      </c>
    </row>
    <row r="519" spans="1:57" x14ac:dyDescent="0.25">
      <c r="A519" s="62" t="s">
        <v>691</v>
      </c>
      <c r="B519" s="7" t="s">
        <v>692</v>
      </c>
      <c r="C519" s="4">
        <v>72156</v>
      </c>
      <c r="D519" s="5">
        <v>1262.3800000000001</v>
      </c>
      <c r="E519" s="37">
        <f t="shared" si="198"/>
        <v>1009.9040000000001</v>
      </c>
      <c r="F519" s="37">
        <f t="shared" si="199"/>
        <v>328.21880000000004</v>
      </c>
      <c r="G519" s="37">
        <f t="shared" si="200"/>
        <v>1224.5086000000001</v>
      </c>
      <c r="H519" s="37">
        <f t="shared" si="201"/>
        <v>1199.261</v>
      </c>
      <c r="I519" t="s">
        <v>44</v>
      </c>
      <c r="J519" s="37">
        <f t="shared" si="218"/>
        <v>1262.3800000000001</v>
      </c>
      <c r="K519" t="s">
        <v>45</v>
      </c>
      <c r="L519" s="37">
        <f t="shared" si="219"/>
        <v>934.16120000000012</v>
      </c>
      <c r="M519" t="s">
        <v>45</v>
      </c>
      <c r="N519" s="37">
        <f t="shared" si="220"/>
        <v>1136.1420000000001</v>
      </c>
      <c r="O519" t="s">
        <v>45</v>
      </c>
      <c r="P519" s="37">
        <f t="shared" si="221"/>
        <v>1009.9040000000001</v>
      </c>
      <c r="Q519" t="s">
        <v>45</v>
      </c>
      <c r="R519" s="37">
        <f t="shared" si="222"/>
        <v>1224.5086000000001</v>
      </c>
      <c r="S519" t="s">
        <v>45</v>
      </c>
      <c r="T519" s="37">
        <f t="shared" si="223"/>
        <v>1224.5086000000001</v>
      </c>
      <c r="U519" t="s">
        <v>45</v>
      </c>
      <c r="V519" s="37">
        <f t="shared" si="202"/>
        <v>1009.9040000000001</v>
      </c>
      <c r="W519" t="s">
        <v>45</v>
      </c>
      <c r="X519" s="37">
        <f t="shared" si="203"/>
        <v>1199.261</v>
      </c>
      <c r="Y519" t="s">
        <v>45</v>
      </c>
      <c r="Z519" s="37">
        <f t="shared" si="204"/>
        <v>1199.261</v>
      </c>
      <c r="AA519" t="s">
        <v>45</v>
      </c>
      <c r="AB519" s="37">
        <f t="shared" si="205"/>
        <v>1199.261</v>
      </c>
      <c r="AC519" t="s">
        <v>45</v>
      </c>
      <c r="AD519" s="37">
        <f t="shared" si="206"/>
        <v>1199.261</v>
      </c>
      <c r="AE519" t="s">
        <v>45</v>
      </c>
      <c r="AF519" s="37">
        <f t="shared" si="207"/>
        <v>1224.5086000000001</v>
      </c>
      <c r="AG519" t="s">
        <v>45</v>
      </c>
      <c r="AH519" s="37">
        <f t="shared" si="208"/>
        <v>934.16120000000012</v>
      </c>
      <c r="AI519" t="s">
        <v>45</v>
      </c>
      <c r="AJ519" s="37">
        <f t="shared" si="209"/>
        <v>934.16120000000012</v>
      </c>
      <c r="AK519" t="s">
        <v>45</v>
      </c>
      <c r="AL519" s="37">
        <f t="shared" si="210"/>
        <v>934.16120000000012</v>
      </c>
      <c r="AM519" t="s">
        <v>45</v>
      </c>
      <c r="AN519" s="37">
        <f t="shared" si="224"/>
        <v>1199.261</v>
      </c>
      <c r="AO519" t="s">
        <v>45</v>
      </c>
      <c r="AP519" s="37">
        <f t="shared" si="197"/>
        <v>1199.261</v>
      </c>
      <c r="AQ519" t="s">
        <v>45</v>
      </c>
      <c r="AR519" s="37">
        <f t="shared" si="211"/>
        <v>934.16120000000012</v>
      </c>
      <c r="AS519" t="s">
        <v>45</v>
      </c>
      <c r="AT519" s="37">
        <f t="shared" si="212"/>
        <v>934.16120000000012</v>
      </c>
      <c r="AU519" t="s">
        <v>45</v>
      </c>
      <c r="AV519" s="37">
        <f t="shared" si="213"/>
        <v>1199.261</v>
      </c>
      <c r="AW519" t="s">
        <v>45</v>
      </c>
      <c r="AX519" s="37">
        <f t="shared" si="214"/>
        <v>1199.261</v>
      </c>
      <c r="AY519" t="s">
        <v>45</v>
      </c>
      <c r="AZ519" s="37">
        <f t="shared" si="215"/>
        <v>934.16120000000012</v>
      </c>
      <c r="BA519" t="s">
        <v>45</v>
      </c>
      <c r="BB519" s="37">
        <f t="shared" si="216"/>
        <v>669.06140000000005</v>
      </c>
      <c r="BC519" t="s">
        <v>45</v>
      </c>
      <c r="BD519" s="37">
        <f t="shared" si="217"/>
        <v>328.21880000000004</v>
      </c>
      <c r="BE519" t="s">
        <v>45</v>
      </c>
    </row>
    <row r="520" spans="1:57" x14ac:dyDescent="0.25">
      <c r="A520" s="71"/>
      <c r="B520" s="7" t="s">
        <v>693</v>
      </c>
      <c r="C520" s="4" t="s">
        <v>694</v>
      </c>
      <c r="D520" s="5">
        <v>396.26</v>
      </c>
      <c r="E520" s="37">
        <f t="shared" si="198"/>
        <v>317.00799999999998</v>
      </c>
      <c r="F520" s="37">
        <f t="shared" si="199"/>
        <v>103.02760000000001</v>
      </c>
      <c r="G520" s="37">
        <f t="shared" si="200"/>
        <v>384.37219999999996</v>
      </c>
      <c r="H520" s="37">
        <f t="shared" si="201"/>
        <v>376.44699999999995</v>
      </c>
      <c r="I520" t="s">
        <v>44</v>
      </c>
      <c r="J520" s="37">
        <v>189.54</v>
      </c>
      <c r="K520" t="s">
        <v>365</v>
      </c>
      <c r="L520" s="37">
        <f>D520*0.74</f>
        <v>293.23239999999998</v>
      </c>
      <c r="M520" t="s">
        <v>44</v>
      </c>
      <c r="N520" s="37">
        <v>189.54</v>
      </c>
      <c r="O520" t="s">
        <v>365</v>
      </c>
      <c r="P520" s="37">
        <v>189.54</v>
      </c>
      <c r="Q520" t="s">
        <v>365</v>
      </c>
      <c r="R520" s="37">
        <v>189.54</v>
      </c>
      <c r="S520" t="s">
        <v>365</v>
      </c>
      <c r="T520" s="37">
        <v>189.54</v>
      </c>
      <c r="U520" t="s">
        <v>365</v>
      </c>
      <c r="V520" s="37">
        <f t="shared" si="202"/>
        <v>317.00800000000004</v>
      </c>
      <c r="W520" t="s">
        <v>45</v>
      </c>
      <c r="X520" s="37">
        <f t="shared" si="203"/>
        <v>376.44699999999995</v>
      </c>
      <c r="Y520" t="s">
        <v>45</v>
      </c>
      <c r="Z520" s="37">
        <f t="shared" si="204"/>
        <v>376.44699999999995</v>
      </c>
      <c r="AA520" t="s">
        <v>45</v>
      </c>
      <c r="AB520" s="37">
        <f t="shared" si="205"/>
        <v>376.44699999999995</v>
      </c>
      <c r="AC520" t="s">
        <v>45</v>
      </c>
      <c r="AD520" s="37">
        <f t="shared" si="206"/>
        <v>376.44699999999995</v>
      </c>
      <c r="AE520" t="s">
        <v>45</v>
      </c>
      <c r="AF520" s="37">
        <f t="shared" si="207"/>
        <v>384.37219999999996</v>
      </c>
      <c r="AG520" t="s">
        <v>45</v>
      </c>
      <c r="AH520" s="37">
        <f t="shared" si="208"/>
        <v>293.23239999999998</v>
      </c>
      <c r="AI520" t="s">
        <v>45</v>
      </c>
      <c r="AJ520" s="37">
        <f t="shared" si="209"/>
        <v>293.23239999999998</v>
      </c>
      <c r="AK520" t="s">
        <v>45</v>
      </c>
      <c r="AL520" s="37">
        <f t="shared" si="210"/>
        <v>293.23239999999998</v>
      </c>
      <c r="AM520" t="s">
        <v>45</v>
      </c>
      <c r="AN520" s="37">
        <f t="shared" si="224"/>
        <v>376.44699999999995</v>
      </c>
      <c r="AO520" t="s">
        <v>45</v>
      </c>
      <c r="AP520" s="37">
        <f t="shared" si="197"/>
        <v>376.44699999999995</v>
      </c>
      <c r="AQ520" t="s">
        <v>45</v>
      </c>
      <c r="AR520" s="37">
        <f t="shared" si="211"/>
        <v>293.23239999999998</v>
      </c>
      <c r="AS520" t="s">
        <v>45</v>
      </c>
      <c r="AT520" s="37">
        <f t="shared" si="212"/>
        <v>293.23239999999998</v>
      </c>
      <c r="AU520" t="s">
        <v>45</v>
      </c>
      <c r="AV520" s="37">
        <f t="shared" si="213"/>
        <v>376.44699999999995</v>
      </c>
      <c r="AW520" t="s">
        <v>45</v>
      </c>
      <c r="AX520" s="37">
        <f t="shared" si="214"/>
        <v>376.44699999999995</v>
      </c>
      <c r="AY520" t="s">
        <v>45</v>
      </c>
      <c r="AZ520" s="37">
        <f t="shared" si="215"/>
        <v>293.23239999999998</v>
      </c>
      <c r="BA520" t="s">
        <v>45</v>
      </c>
      <c r="BB520" s="37">
        <f t="shared" si="216"/>
        <v>210.01779999999999</v>
      </c>
      <c r="BC520" t="s">
        <v>45</v>
      </c>
      <c r="BD520" s="37">
        <f t="shared" si="217"/>
        <v>103.02760000000001</v>
      </c>
      <c r="BE520" t="s">
        <v>45</v>
      </c>
    </row>
    <row r="521" spans="1:57" x14ac:dyDescent="0.25">
      <c r="A521" s="71"/>
      <c r="B521" s="7" t="s">
        <v>424</v>
      </c>
      <c r="C521" s="4"/>
      <c r="D521" s="5">
        <v>25.3</v>
      </c>
      <c r="E521" s="37">
        <f t="shared" si="198"/>
        <v>20.240000000000002</v>
      </c>
      <c r="F521" s="37">
        <f t="shared" si="199"/>
        <v>6.5780000000000003</v>
      </c>
      <c r="G521" s="37">
        <f t="shared" si="200"/>
        <v>24.541</v>
      </c>
      <c r="H521" s="37">
        <f t="shared" si="201"/>
        <v>24.035</v>
      </c>
      <c r="I521" t="s">
        <v>44</v>
      </c>
      <c r="J521" s="37">
        <f t="shared" si="218"/>
        <v>25.3</v>
      </c>
      <c r="K521" t="s">
        <v>45</v>
      </c>
      <c r="L521" s="37">
        <f t="shared" si="219"/>
        <v>18.722000000000001</v>
      </c>
      <c r="M521" t="s">
        <v>45</v>
      </c>
      <c r="N521" s="37">
        <f t="shared" si="220"/>
        <v>22.77</v>
      </c>
      <c r="O521" t="s">
        <v>45</v>
      </c>
      <c r="P521" s="37">
        <f t="shared" si="221"/>
        <v>20.240000000000002</v>
      </c>
      <c r="Q521" t="s">
        <v>45</v>
      </c>
      <c r="R521" s="37">
        <f t="shared" si="222"/>
        <v>24.541</v>
      </c>
      <c r="S521" t="s">
        <v>45</v>
      </c>
      <c r="T521" s="37">
        <f t="shared" si="223"/>
        <v>24.541</v>
      </c>
      <c r="U521" t="s">
        <v>45</v>
      </c>
      <c r="V521" s="37">
        <f t="shared" si="202"/>
        <v>20.240000000000002</v>
      </c>
      <c r="W521" t="s">
        <v>45</v>
      </c>
      <c r="X521" s="37">
        <f t="shared" si="203"/>
        <v>24.035</v>
      </c>
      <c r="Y521" t="s">
        <v>45</v>
      </c>
      <c r="Z521" s="37">
        <f t="shared" si="204"/>
        <v>24.035</v>
      </c>
      <c r="AA521" t="s">
        <v>45</v>
      </c>
      <c r="AB521" s="37">
        <f t="shared" si="205"/>
        <v>24.035</v>
      </c>
      <c r="AC521" t="s">
        <v>45</v>
      </c>
      <c r="AD521" s="37">
        <f t="shared" si="206"/>
        <v>24.035</v>
      </c>
      <c r="AE521" t="s">
        <v>45</v>
      </c>
      <c r="AF521" s="37">
        <f t="shared" si="207"/>
        <v>24.541</v>
      </c>
      <c r="AG521" t="s">
        <v>45</v>
      </c>
      <c r="AH521" s="37">
        <f t="shared" si="208"/>
        <v>18.722000000000001</v>
      </c>
      <c r="AI521" t="s">
        <v>45</v>
      </c>
      <c r="AJ521" s="37">
        <f t="shared" si="209"/>
        <v>18.722000000000001</v>
      </c>
      <c r="AK521" t="s">
        <v>45</v>
      </c>
      <c r="AL521" s="37">
        <f t="shared" si="210"/>
        <v>18.722000000000001</v>
      </c>
      <c r="AM521" t="s">
        <v>45</v>
      </c>
      <c r="AN521" s="37">
        <f t="shared" si="224"/>
        <v>24.035</v>
      </c>
      <c r="AO521" t="s">
        <v>45</v>
      </c>
      <c r="AP521" s="37">
        <f t="shared" ref="AP521:AP584" si="225">D521*0.95</f>
        <v>24.035</v>
      </c>
      <c r="AQ521" t="s">
        <v>45</v>
      </c>
      <c r="AR521" s="37">
        <f t="shared" si="211"/>
        <v>18.722000000000001</v>
      </c>
      <c r="AS521" t="s">
        <v>45</v>
      </c>
      <c r="AT521" s="37">
        <f t="shared" si="212"/>
        <v>18.722000000000001</v>
      </c>
      <c r="AU521" t="s">
        <v>45</v>
      </c>
      <c r="AV521" s="37">
        <f t="shared" si="213"/>
        <v>24.035</v>
      </c>
      <c r="AW521" t="s">
        <v>45</v>
      </c>
      <c r="AX521" s="37">
        <f t="shared" si="214"/>
        <v>24.035</v>
      </c>
      <c r="AY521" t="s">
        <v>45</v>
      </c>
      <c r="AZ521" s="37">
        <f t="shared" si="215"/>
        <v>18.722000000000001</v>
      </c>
      <c r="BA521" t="s">
        <v>45</v>
      </c>
      <c r="BB521" s="37">
        <f t="shared" si="216"/>
        <v>13.409000000000001</v>
      </c>
      <c r="BC521" t="s">
        <v>45</v>
      </c>
      <c r="BD521" s="37">
        <f t="shared" si="217"/>
        <v>6.5780000000000003</v>
      </c>
      <c r="BE521" t="s">
        <v>45</v>
      </c>
    </row>
    <row r="522" spans="1:57" x14ac:dyDescent="0.25">
      <c r="A522" s="63"/>
      <c r="B522" s="7" t="s">
        <v>425</v>
      </c>
      <c r="C522" s="4" t="s">
        <v>483</v>
      </c>
      <c r="D522" s="5">
        <v>246.49</v>
      </c>
      <c r="E522" s="37">
        <f t="shared" ref="E522:E585" si="226">D522-(0.2*D522)</f>
        <v>197.19200000000001</v>
      </c>
      <c r="F522" s="37">
        <f t="shared" ref="F522:F585" si="227">D522*0.26</f>
        <v>64.087400000000002</v>
      </c>
      <c r="G522" s="37">
        <f t="shared" ref="G522:G585" si="228">D522*0.97</f>
        <v>239.09530000000001</v>
      </c>
      <c r="H522" s="37">
        <f t="shared" ref="H522:H585" si="229">D522*0.95</f>
        <v>234.16550000000001</v>
      </c>
      <c r="I522" t="s">
        <v>44</v>
      </c>
      <c r="J522" s="37">
        <f t="shared" ref="J522:J585" si="230">D522*1</f>
        <v>246.49</v>
      </c>
      <c r="K522" t="s">
        <v>45</v>
      </c>
      <c r="L522" s="37">
        <f t="shared" ref="L522:L585" si="231">D522*0.74</f>
        <v>182.40260000000001</v>
      </c>
      <c r="M522" t="s">
        <v>45</v>
      </c>
      <c r="N522" s="37">
        <f t="shared" ref="N522:N585" si="232">D522*0.9</f>
        <v>221.84100000000001</v>
      </c>
      <c r="O522" t="s">
        <v>45</v>
      </c>
      <c r="P522" s="37">
        <f t="shared" ref="P522:P585" si="233">D522*0.8</f>
        <v>197.19200000000001</v>
      </c>
      <c r="Q522" t="s">
        <v>45</v>
      </c>
      <c r="R522" s="37">
        <f t="shared" ref="R522:R585" si="234">D522*0.97</f>
        <v>239.09530000000001</v>
      </c>
      <c r="S522" t="s">
        <v>45</v>
      </c>
      <c r="T522" s="37">
        <f t="shared" ref="T522:T585" si="235">D522*0.97</f>
        <v>239.09530000000001</v>
      </c>
      <c r="U522" t="s">
        <v>45</v>
      </c>
      <c r="V522" s="37">
        <f t="shared" ref="V522:V585" si="236">D522*0.8</f>
        <v>197.19200000000001</v>
      </c>
      <c r="W522" t="s">
        <v>45</v>
      </c>
      <c r="X522" s="37">
        <f t="shared" ref="X522:X585" si="237">D522*0.95</f>
        <v>234.16550000000001</v>
      </c>
      <c r="Y522" t="s">
        <v>45</v>
      </c>
      <c r="Z522" s="37">
        <f t="shared" ref="Z522:Z585" si="238">D522*0.95</f>
        <v>234.16550000000001</v>
      </c>
      <c r="AA522" t="s">
        <v>45</v>
      </c>
      <c r="AB522" s="37">
        <f t="shared" ref="AB522:AB585" si="239">D522*0.95</f>
        <v>234.16550000000001</v>
      </c>
      <c r="AC522" t="s">
        <v>45</v>
      </c>
      <c r="AD522" s="37">
        <f t="shared" ref="AD522:AD585" si="240">D522*0.95</f>
        <v>234.16550000000001</v>
      </c>
      <c r="AE522" t="s">
        <v>45</v>
      </c>
      <c r="AF522" s="37">
        <f t="shared" ref="AF522:AF585" si="241">D522*0.97</f>
        <v>239.09530000000001</v>
      </c>
      <c r="AG522" t="s">
        <v>45</v>
      </c>
      <c r="AH522" s="37">
        <f t="shared" ref="AH522:AH585" si="242">D522*0.74</f>
        <v>182.40260000000001</v>
      </c>
      <c r="AI522" t="s">
        <v>45</v>
      </c>
      <c r="AJ522" s="37">
        <f t="shared" ref="AJ522:AJ585" si="243">D522*0.74</f>
        <v>182.40260000000001</v>
      </c>
      <c r="AK522" t="s">
        <v>45</v>
      </c>
      <c r="AL522" s="37">
        <f t="shared" ref="AL522:AL585" si="244">D522*0.74</f>
        <v>182.40260000000001</v>
      </c>
      <c r="AM522" t="s">
        <v>45</v>
      </c>
      <c r="AN522" s="37">
        <f t="shared" si="224"/>
        <v>234.16550000000001</v>
      </c>
      <c r="AO522" t="s">
        <v>45</v>
      </c>
      <c r="AP522" s="37">
        <f t="shared" si="225"/>
        <v>234.16550000000001</v>
      </c>
      <c r="AQ522" t="s">
        <v>45</v>
      </c>
      <c r="AR522" s="37">
        <f t="shared" ref="AR522:AR585" si="245">D522*0.74</f>
        <v>182.40260000000001</v>
      </c>
      <c r="AS522" t="s">
        <v>45</v>
      </c>
      <c r="AT522" s="37">
        <f t="shared" ref="AT522:AT585" si="246">D522*0.74</f>
        <v>182.40260000000001</v>
      </c>
      <c r="AU522" t="s">
        <v>45</v>
      </c>
      <c r="AV522" s="37">
        <f t="shared" ref="AV522:AV585" si="247">D522*0.95</f>
        <v>234.16550000000001</v>
      </c>
      <c r="AW522" t="s">
        <v>45</v>
      </c>
      <c r="AX522" s="37">
        <f t="shared" ref="AX522:AX585" si="248">D522*0.95</f>
        <v>234.16550000000001</v>
      </c>
      <c r="AY522" t="s">
        <v>45</v>
      </c>
      <c r="AZ522" s="37">
        <f t="shared" ref="AZ522:AZ585" si="249">D522*0.74</f>
        <v>182.40260000000001</v>
      </c>
      <c r="BA522" t="s">
        <v>45</v>
      </c>
      <c r="BB522" s="37">
        <f t="shared" ref="BB522:BB585" si="250">D522*0.53</f>
        <v>130.6397</v>
      </c>
      <c r="BC522" t="s">
        <v>45</v>
      </c>
      <c r="BD522" s="37">
        <f t="shared" ref="BD522:BD585" si="251">D522*0.26</f>
        <v>64.087400000000002</v>
      </c>
      <c r="BE522" t="s">
        <v>45</v>
      </c>
    </row>
    <row r="523" spans="1:57" x14ac:dyDescent="0.25">
      <c r="A523" s="62" t="s">
        <v>695</v>
      </c>
      <c r="B523" s="7" t="s">
        <v>696</v>
      </c>
      <c r="C523" s="4">
        <v>72157</v>
      </c>
      <c r="D523" s="5">
        <v>1265.95</v>
      </c>
      <c r="E523" s="37">
        <f t="shared" si="226"/>
        <v>1012.76</v>
      </c>
      <c r="F523" s="37">
        <f t="shared" si="227"/>
        <v>329.14700000000005</v>
      </c>
      <c r="G523" s="37">
        <f t="shared" si="228"/>
        <v>1227.9715000000001</v>
      </c>
      <c r="H523" s="37">
        <f t="shared" si="229"/>
        <v>1202.6524999999999</v>
      </c>
      <c r="I523" t="s">
        <v>44</v>
      </c>
      <c r="J523" s="37">
        <f t="shared" si="230"/>
        <v>1265.95</v>
      </c>
      <c r="K523" t="s">
        <v>45</v>
      </c>
      <c r="L523" s="37">
        <f t="shared" si="231"/>
        <v>936.803</v>
      </c>
      <c r="M523" t="s">
        <v>45</v>
      </c>
      <c r="N523" s="37">
        <f t="shared" si="232"/>
        <v>1139.355</v>
      </c>
      <c r="O523" t="s">
        <v>45</v>
      </c>
      <c r="P523" s="37">
        <f t="shared" si="233"/>
        <v>1012.7600000000001</v>
      </c>
      <c r="Q523" t="s">
        <v>45</v>
      </c>
      <c r="R523" s="37">
        <f t="shared" si="234"/>
        <v>1227.9715000000001</v>
      </c>
      <c r="S523" t="s">
        <v>45</v>
      </c>
      <c r="T523" s="37">
        <f t="shared" si="235"/>
        <v>1227.9715000000001</v>
      </c>
      <c r="U523" t="s">
        <v>45</v>
      </c>
      <c r="V523" s="37">
        <f t="shared" si="236"/>
        <v>1012.7600000000001</v>
      </c>
      <c r="W523" t="s">
        <v>45</v>
      </c>
      <c r="X523" s="37">
        <f t="shared" si="237"/>
        <v>1202.6524999999999</v>
      </c>
      <c r="Y523" t="s">
        <v>45</v>
      </c>
      <c r="Z523" s="37">
        <f t="shared" si="238"/>
        <v>1202.6524999999999</v>
      </c>
      <c r="AA523" t="s">
        <v>45</v>
      </c>
      <c r="AB523" s="37">
        <f t="shared" si="239"/>
        <v>1202.6524999999999</v>
      </c>
      <c r="AC523" t="s">
        <v>45</v>
      </c>
      <c r="AD523" s="37">
        <f t="shared" si="240"/>
        <v>1202.6524999999999</v>
      </c>
      <c r="AE523" t="s">
        <v>45</v>
      </c>
      <c r="AF523" s="37">
        <f t="shared" si="241"/>
        <v>1227.9715000000001</v>
      </c>
      <c r="AG523" t="s">
        <v>45</v>
      </c>
      <c r="AH523" s="37">
        <f t="shared" si="242"/>
        <v>936.803</v>
      </c>
      <c r="AI523" t="s">
        <v>45</v>
      </c>
      <c r="AJ523" s="37">
        <f t="shared" si="243"/>
        <v>936.803</v>
      </c>
      <c r="AK523" t="s">
        <v>45</v>
      </c>
      <c r="AL523" s="37">
        <f t="shared" si="244"/>
        <v>936.803</v>
      </c>
      <c r="AM523" t="s">
        <v>45</v>
      </c>
      <c r="AN523" s="37">
        <f t="shared" si="224"/>
        <v>1202.6524999999999</v>
      </c>
      <c r="AO523" t="s">
        <v>45</v>
      </c>
      <c r="AP523" s="37">
        <f t="shared" si="225"/>
        <v>1202.6524999999999</v>
      </c>
      <c r="AQ523" t="s">
        <v>45</v>
      </c>
      <c r="AR523" s="37">
        <f t="shared" si="245"/>
        <v>936.803</v>
      </c>
      <c r="AS523" t="s">
        <v>45</v>
      </c>
      <c r="AT523" s="37">
        <f t="shared" si="246"/>
        <v>936.803</v>
      </c>
      <c r="AU523" t="s">
        <v>45</v>
      </c>
      <c r="AV523" s="37">
        <f t="shared" si="247"/>
        <v>1202.6524999999999</v>
      </c>
      <c r="AW523" t="s">
        <v>45</v>
      </c>
      <c r="AX523" s="37">
        <f t="shared" si="248"/>
        <v>1202.6524999999999</v>
      </c>
      <c r="AY523" t="s">
        <v>45</v>
      </c>
      <c r="AZ523" s="37">
        <f t="shared" si="249"/>
        <v>936.803</v>
      </c>
      <c r="BA523" t="s">
        <v>45</v>
      </c>
      <c r="BB523" s="37">
        <f t="shared" si="250"/>
        <v>670.95350000000008</v>
      </c>
      <c r="BC523" t="s">
        <v>45</v>
      </c>
      <c r="BD523" s="37">
        <f t="shared" si="251"/>
        <v>329.14700000000005</v>
      </c>
      <c r="BE523" t="s">
        <v>45</v>
      </c>
    </row>
    <row r="524" spans="1:57" x14ac:dyDescent="0.25">
      <c r="A524" s="71"/>
      <c r="B524" s="7" t="s">
        <v>697</v>
      </c>
      <c r="C524" s="4" t="s">
        <v>698</v>
      </c>
      <c r="D524" s="5">
        <v>396.26</v>
      </c>
      <c r="E524" s="37">
        <f t="shared" si="226"/>
        <v>317.00799999999998</v>
      </c>
      <c r="F524" s="37">
        <f t="shared" si="227"/>
        <v>103.02760000000001</v>
      </c>
      <c r="G524" s="37">
        <f t="shared" si="228"/>
        <v>384.37219999999996</v>
      </c>
      <c r="H524" s="37">
        <f t="shared" si="229"/>
        <v>376.44699999999995</v>
      </c>
      <c r="I524" t="s">
        <v>44</v>
      </c>
      <c r="J524" s="37">
        <v>189.54</v>
      </c>
      <c r="K524" t="s">
        <v>365</v>
      </c>
      <c r="L524" s="37">
        <f>D524*0.74</f>
        <v>293.23239999999998</v>
      </c>
      <c r="M524" t="s">
        <v>44</v>
      </c>
      <c r="N524" s="37">
        <v>189.54</v>
      </c>
      <c r="O524" t="s">
        <v>365</v>
      </c>
      <c r="P524" s="37">
        <v>189.54</v>
      </c>
      <c r="Q524" t="s">
        <v>365</v>
      </c>
      <c r="R524" s="37">
        <v>189.54</v>
      </c>
      <c r="S524" t="s">
        <v>365</v>
      </c>
      <c r="T524" s="37">
        <v>189.54</v>
      </c>
      <c r="U524" t="s">
        <v>365</v>
      </c>
      <c r="V524" s="37">
        <f t="shared" si="236"/>
        <v>317.00800000000004</v>
      </c>
      <c r="W524" t="s">
        <v>45</v>
      </c>
      <c r="X524" s="37">
        <f t="shared" si="237"/>
        <v>376.44699999999995</v>
      </c>
      <c r="Y524" t="s">
        <v>45</v>
      </c>
      <c r="Z524" s="37">
        <f t="shared" si="238"/>
        <v>376.44699999999995</v>
      </c>
      <c r="AA524" t="s">
        <v>45</v>
      </c>
      <c r="AB524" s="37">
        <f t="shared" si="239"/>
        <v>376.44699999999995</v>
      </c>
      <c r="AC524" t="s">
        <v>45</v>
      </c>
      <c r="AD524" s="37">
        <f t="shared" si="240"/>
        <v>376.44699999999995</v>
      </c>
      <c r="AE524" t="s">
        <v>45</v>
      </c>
      <c r="AF524" s="37">
        <f t="shared" si="241"/>
        <v>384.37219999999996</v>
      </c>
      <c r="AG524" t="s">
        <v>45</v>
      </c>
      <c r="AH524" s="37">
        <f t="shared" si="242"/>
        <v>293.23239999999998</v>
      </c>
      <c r="AI524" t="s">
        <v>45</v>
      </c>
      <c r="AJ524" s="37">
        <f t="shared" si="243"/>
        <v>293.23239999999998</v>
      </c>
      <c r="AK524" t="s">
        <v>45</v>
      </c>
      <c r="AL524" s="37">
        <f t="shared" si="244"/>
        <v>293.23239999999998</v>
      </c>
      <c r="AM524" t="s">
        <v>45</v>
      </c>
      <c r="AN524" s="37">
        <f t="shared" si="224"/>
        <v>376.44699999999995</v>
      </c>
      <c r="AO524" t="s">
        <v>45</v>
      </c>
      <c r="AP524" s="37">
        <f t="shared" si="225"/>
        <v>376.44699999999995</v>
      </c>
      <c r="AQ524" t="s">
        <v>45</v>
      </c>
      <c r="AR524" s="37">
        <f t="shared" si="245"/>
        <v>293.23239999999998</v>
      </c>
      <c r="AS524" t="s">
        <v>45</v>
      </c>
      <c r="AT524" s="37">
        <f t="shared" si="246"/>
        <v>293.23239999999998</v>
      </c>
      <c r="AU524" t="s">
        <v>45</v>
      </c>
      <c r="AV524" s="37">
        <f t="shared" si="247"/>
        <v>376.44699999999995</v>
      </c>
      <c r="AW524" t="s">
        <v>45</v>
      </c>
      <c r="AX524" s="37">
        <f t="shared" si="248"/>
        <v>376.44699999999995</v>
      </c>
      <c r="AY524" t="s">
        <v>45</v>
      </c>
      <c r="AZ524" s="37">
        <f t="shared" si="249"/>
        <v>293.23239999999998</v>
      </c>
      <c r="BA524" t="s">
        <v>45</v>
      </c>
      <c r="BB524" s="37">
        <f t="shared" si="250"/>
        <v>210.01779999999999</v>
      </c>
      <c r="BC524" t="s">
        <v>45</v>
      </c>
      <c r="BD524" s="37">
        <f t="shared" si="251"/>
        <v>103.02760000000001</v>
      </c>
      <c r="BE524" t="s">
        <v>45</v>
      </c>
    </row>
    <row r="525" spans="1:57" x14ac:dyDescent="0.25">
      <c r="A525" s="71"/>
      <c r="B525" s="7" t="s">
        <v>424</v>
      </c>
      <c r="C525" s="4"/>
      <c r="D525" s="5">
        <v>25.3</v>
      </c>
      <c r="E525" s="37">
        <f t="shared" si="226"/>
        <v>20.240000000000002</v>
      </c>
      <c r="F525" s="37">
        <f t="shared" si="227"/>
        <v>6.5780000000000003</v>
      </c>
      <c r="G525" s="37">
        <f t="shared" si="228"/>
        <v>24.541</v>
      </c>
      <c r="H525" s="37">
        <f t="shared" si="229"/>
        <v>24.035</v>
      </c>
      <c r="I525" t="s">
        <v>44</v>
      </c>
      <c r="J525" s="37">
        <f t="shared" si="230"/>
        <v>25.3</v>
      </c>
      <c r="K525" t="s">
        <v>45</v>
      </c>
      <c r="L525" s="37">
        <f t="shared" si="231"/>
        <v>18.722000000000001</v>
      </c>
      <c r="M525" t="s">
        <v>45</v>
      </c>
      <c r="N525" s="37">
        <f t="shared" si="232"/>
        <v>22.77</v>
      </c>
      <c r="O525" t="s">
        <v>45</v>
      </c>
      <c r="P525" s="37">
        <f t="shared" si="233"/>
        <v>20.240000000000002</v>
      </c>
      <c r="Q525" t="s">
        <v>45</v>
      </c>
      <c r="R525" s="37">
        <f t="shared" si="234"/>
        <v>24.541</v>
      </c>
      <c r="S525" t="s">
        <v>45</v>
      </c>
      <c r="T525" s="37">
        <f t="shared" si="235"/>
        <v>24.541</v>
      </c>
      <c r="U525" t="s">
        <v>45</v>
      </c>
      <c r="V525" s="37">
        <f t="shared" si="236"/>
        <v>20.240000000000002</v>
      </c>
      <c r="W525" t="s">
        <v>45</v>
      </c>
      <c r="X525" s="37">
        <f t="shared" si="237"/>
        <v>24.035</v>
      </c>
      <c r="Y525" t="s">
        <v>45</v>
      </c>
      <c r="Z525" s="37">
        <f t="shared" si="238"/>
        <v>24.035</v>
      </c>
      <c r="AA525" t="s">
        <v>45</v>
      </c>
      <c r="AB525" s="37">
        <f t="shared" si="239"/>
        <v>24.035</v>
      </c>
      <c r="AC525" t="s">
        <v>45</v>
      </c>
      <c r="AD525" s="37">
        <f t="shared" si="240"/>
        <v>24.035</v>
      </c>
      <c r="AE525" t="s">
        <v>45</v>
      </c>
      <c r="AF525" s="37">
        <f t="shared" si="241"/>
        <v>24.541</v>
      </c>
      <c r="AG525" t="s">
        <v>45</v>
      </c>
      <c r="AH525" s="37">
        <f t="shared" si="242"/>
        <v>18.722000000000001</v>
      </c>
      <c r="AI525" t="s">
        <v>45</v>
      </c>
      <c r="AJ525" s="37">
        <f t="shared" si="243"/>
        <v>18.722000000000001</v>
      </c>
      <c r="AK525" t="s">
        <v>45</v>
      </c>
      <c r="AL525" s="37">
        <f t="shared" si="244"/>
        <v>18.722000000000001</v>
      </c>
      <c r="AM525" t="s">
        <v>45</v>
      </c>
      <c r="AN525" s="37">
        <f t="shared" si="224"/>
        <v>24.035</v>
      </c>
      <c r="AO525" t="s">
        <v>45</v>
      </c>
      <c r="AP525" s="37">
        <f t="shared" si="225"/>
        <v>24.035</v>
      </c>
      <c r="AQ525" t="s">
        <v>45</v>
      </c>
      <c r="AR525" s="37">
        <f t="shared" si="245"/>
        <v>18.722000000000001</v>
      </c>
      <c r="AS525" t="s">
        <v>45</v>
      </c>
      <c r="AT525" s="37">
        <f t="shared" si="246"/>
        <v>18.722000000000001</v>
      </c>
      <c r="AU525" t="s">
        <v>45</v>
      </c>
      <c r="AV525" s="37">
        <f t="shared" si="247"/>
        <v>24.035</v>
      </c>
      <c r="AW525" t="s">
        <v>45</v>
      </c>
      <c r="AX525" s="37">
        <f t="shared" si="248"/>
        <v>24.035</v>
      </c>
      <c r="AY525" t="s">
        <v>45</v>
      </c>
      <c r="AZ525" s="37">
        <f t="shared" si="249"/>
        <v>18.722000000000001</v>
      </c>
      <c r="BA525" t="s">
        <v>45</v>
      </c>
      <c r="BB525" s="37">
        <f t="shared" si="250"/>
        <v>13.409000000000001</v>
      </c>
      <c r="BC525" t="s">
        <v>45</v>
      </c>
      <c r="BD525" s="37">
        <f t="shared" si="251"/>
        <v>6.5780000000000003</v>
      </c>
      <c r="BE525" t="s">
        <v>45</v>
      </c>
    </row>
    <row r="526" spans="1:57" x14ac:dyDescent="0.25">
      <c r="A526" s="63"/>
      <c r="B526" s="7" t="s">
        <v>425</v>
      </c>
      <c r="C526" s="4" t="s">
        <v>483</v>
      </c>
      <c r="D526" s="5">
        <v>246.49</v>
      </c>
      <c r="E526" s="37">
        <f t="shared" si="226"/>
        <v>197.19200000000001</v>
      </c>
      <c r="F526" s="37">
        <f t="shared" si="227"/>
        <v>64.087400000000002</v>
      </c>
      <c r="G526" s="37">
        <f t="shared" si="228"/>
        <v>239.09530000000001</v>
      </c>
      <c r="H526" s="37">
        <f t="shared" si="229"/>
        <v>234.16550000000001</v>
      </c>
      <c r="I526" t="s">
        <v>44</v>
      </c>
      <c r="J526" s="37">
        <f t="shared" si="230"/>
        <v>246.49</v>
      </c>
      <c r="K526" t="s">
        <v>45</v>
      </c>
      <c r="L526" s="37">
        <f t="shared" si="231"/>
        <v>182.40260000000001</v>
      </c>
      <c r="M526" t="s">
        <v>45</v>
      </c>
      <c r="N526" s="37">
        <f t="shared" si="232"/>
        <v>221.84100000000001</v>
      </c>
      <c r="O526" t="s">
        <v>45</v>
      </c>
      <c r="P526" s="37">
        <f t="shared" si="233"/>
        <v>197.19200000000001</v>
      </c>
      <c r="Q526" t="s">
        <v>45</v>
      </c>
      <c r="R526" s="37">
        <f t="shared" si="234"/>
        <v>239.09530000000001</v>
      </c>
      <c r="S526" t="s">
        <v>45</v>
      </c>
      <c r="T526" s="37">
        <f t="shared" si="235"/>
        <v>239.09530000000001</v>
      </c>
      <c r="U526" t="s">
        <v>45</v>
      </c>
      <c r="V526" s="37">
        <f t="shared" si="236"/>
        <v>197.19200000000001</v>
      </c>
      <c r="W526" t="s">
        <v>45</v>
      </c>
      <c r="X526" s="37">
        <f t="shared" si="237"/>
        <v>234.16550000000001</v>
      </c>
      <c r="Y526" t="s">
        <v>45</v>
      </c>
      <c r="Z526" s="37">
        <f t="shared" si="238"/>
        <v>234.16550000000001</v>
      </c>
      <c r="AA526" t="s">
        <v>45</v>
      </c>
      <c r="AB526" s="37">
        <f t="shared" si="239"/>
        <v>234.16550000000001</v>
      </c>
      <c r="AC526" t="s">
        <v>45</v>
      </c>
      <c r="AD526" s="37">
        <f t="shared" si="240"/>
        <v>234.16550000000001</v>
      </c>
      <c r="AE526" t="s">
        <v>45</v>
      </c>
      <c r="AF526" s="37">
        <f t="shared" si="241"/>
        <v>239.09530000000001</v>
      </c>
      <c r="AG526" t="s">
        <v>45</v>
      </c>
      <c r="AH526" s="37">
        <f t="shared" si="242"/>
        <v>182.40260000000001</v>
      </c>
      <c r="AI526" t="s">
        <v>45</v>
      </c>
      <c r="AJ526" s="37">
        <f t="shared" si="243"/>
        <v>182.40260000000001</v>
      </c>
      <c r="AK526" t="s">
        <v>45</v>
      </c>
      <c r="AL526" s="37">
        <f t="shared" si="244"/>
        <v>182.40260000000001</v>
      </c>
      <c r="AM526" t="s">
        <v>45</v>
      </c>
      <c r="AN526" s="37">
        <f t="shared" si="224"/>
        <v>234.16550000000001</v>
      </c>
      <c r="AO526" t="s">
        <v>45</v>
      </c>
      <c r="AP526" s="37">
        <f t="shared" si="225"/>
        <v>234.16550000000001</v>
      </c>
      <c r="AQ526" t="s">
        <v>45</v>
      </c>
      <c r="AR526" s="37">
        <f t="shared" si="245"/>
        <v>182.40260000000001</v>
      </c>
      <c r="AS526" t="s">
        <v>45</v>
      </c>
      <c r="AT526" s="37">
        <f t="shared" si="246"/>
        <v>182.40260000000001</v>
      </c>
      <c r="AU526" t="s">
        <v>45</v>
      </c>
      <c r="AV526" s="37">
        <f t="shared" si="247"/>
        <v>234.16550000000001</v>
      </c>
      <c r="AW526" t="s">
        <v>45</v>
      </c>
      <c r="AX526" s="37">
        <f t="shared" si="248"/>
        <v>234.16550000000001</v>
      </c>
      <c r="AY526" t="s">
        <v>45</v>
      </c>
      <c r="AZ526" s="37">
        <f t="shared" si="249"/>
        <v>182.40260000000001</v>
      </c>
      <c r="BA526" t="s">
        <v>45</v>
      </c>
      <c r="BB526" s="37">
        <f t="shared" si="250"/>
        <v>130.6397</v>
      </c>
      <c r="BC526" t="s">
        <v>45</v>
      </c>
      <c r="BD526" s="37">
        <f t="shared" si="251"/>
        <v>64.087400000000002</v>
      </c>
      <c r="BE526" t="s">
        <v>45</v>
      </c>
    </row>
    <row r="527" spans="1:57" x14ac:dyDescent="0.25">
      <c r="A527" s="62" t="s">
        <v>699</v>
      </c>
      <c r="B527" s="7" t="s">
        <v>700</v>
      </c>
      <c r="C527" s="4">
        <v>72158</v>
      </c>
      <c r="D527" s="5">
        <v>1260.01</v>
      </c>
      <c r="E527" s="37">
        <f t="shared" si="226"/>
        <v>1008.008</v>
      </c>
      <c r="F527" s="37">
        <f t="shared" si="227"/>
        <v>327.6026</v>
      </c>
      <c r="G527" s="37">
        <f t="shared" si="228"/>
        <v>1222.2096999999999</v>
      </c>
      <c r="H527" s="37">
        <f t="shared" si="229"/>
        <v>1197.0094999999999</v>
      </c>
      <c r="I527" t="s">
        <v>44</v>
      </c>
      <c r="J527" s="37">
        <f t="shared" si="230"/>
        <v>1260.01</v>
      </c>
      <c r="K527" t="s">
        <v>45</v>
      </c>
      <c r="L527" s="37">
        <f t="shared" si="231"/>
        <v>932.40739999999994</v>
      </c>
      <c r="M527" t="s">
        <v>45</v>
      </c>
      <c r="N527" s="37">
        <f t="shared" si="232"/>
        <v>1134.009</v>
      </c>
      <c r="O527" t="s">
        <v>45</v>
      </c>
      <c r="P527" s="37">
        <f t="shared" si="233"/>
        <v>1008.008</v>
      </c>
      <c r="Q527" t="s">
        <v>45</v>
      </c>
      <c r="R527" s="37">
        <f t="shared" si="234"/>
        <v>1222.2096999999999</v>
      </c>
      <c r="S527" t="s">
        <v>45</v>
      </c>
      <c r="T527" s="37">
        <f t="shared" si="235"/>
        <v>1222.2096999999999</v>
      </c>
      <c r="U527" t="s">
        <v>45</v>
      </c>
      <c r="V527" s="37">
        <f t="shared" si="236"/>
        <v>1008.008</v>
      </c>
      <c r="W527" t="s">
        <v>45</v>
      </c>
      <c r="X527" s="37">
        <f t="shared" si="237"/>
        <v>1197.0094999999999</v>
      </c>
      <c r="Y527" t="s">
        <v>45</v>
      </c>
      <c r="Z527" s="37">
        <f t="shared" si="238"/>
        <v>1197.0094999999999</v>
      </c>
      <c r="AA527" t="s">
        <v>45</v>
      </c>
      <c r="AB527" s="37">
        <f t="shared" si="239"/>
        <v>1197.0094999999999</v>
      </c>
      <c r="AC527" t="s">
        <v>45</v>
      </c>
      <c r="AD527" s="37">
        <f t="shared" si="240"/>
        <v>1197.0094999999999</v>
      </c>
      <c r="AE527" t="s">
        <v>45</v>
      </c>
      <c r="AF527" s="37">
        <f t="shared" si="241"/>
        <v>1222.2096999999999</v>
      </c>
      <c r="AG527" t="s">
        <v>45</v>
      </c>
      <c r="AH527" s="37">
        <f t="shared" si="242"/>
        <v>932.40739999999994</v>
      </c>
      <c r="AI527" t="s">
        <v>45</v>
      </c>
      <c r="AJ527" s="37">
        <f t="shared" si="243"/>
        <v>932.40739999999994</v>
      </c>
      <c r="AK527" t="s">
        <v>45</v>
      </c>
      <c r="AL527" s="37">
        <f t="shared" si="244"/>
        <v>932.40739999999994</v>
      </c>
      <c r="AM527" t="s">
        <v>45</v>
      </c>
      <c r="AN527" s="37">
        <f t="shared" si="224"/>
        <v>1197.0094999999999</v>
      </c>
      <c r="AO527" t="s">
        <v>45</v>
      </c>
      <c r="AP527" s="37">
        <f t="shared" si="225"/>
        <v>1197.0094999999999</v>
      </c>
      <c r="AQ527" t="s">
        <v>45</v>
      </c>
      <c r="AR527" s="37">
        <f t="shared" si="245"/>
        <v>932.40739999999994</v>
      </c>
      <c r="AS527" t="s">
        <v>45</v>
      </c>
      <c r="AT527" s="37">
        <f t="shared" si="246"/>
        <v>932.40739999999994</v>
      </c>
      <c r="AU527" t="s">
        <v>45</v>
      </c>
      <c r="AV527" s="37">
        <f t="shared" si="247"/>
        <v>1197.0094999999999</v>
      </c>
      <c r="AW527" t="s">
        <v>45</v>
      </c>
      <c r="AX527" s="37">
        <f t="shared" si="248"/>
        <v>1197.0094999999999</v>
      </c>
      <c r="AY527" t="s">
        <v>45</v>
      </c>
      <c r="AZ527" s="37">
        <f t="shared" si="249"/>
        <v>932.40739999999994</v>
      </c>
      <c r="BA527" t="s">
        <v>45</v>
      </c>
      <c r="BB527" s="37">
        <f t="shared" si="250"/>
        <v>667.80529999999999</v>
      </c>
      <c r="BC527" t="s">
        <v>45</v>
      </c>
      <c r="BD527" s="37">
        <f t="shared" si="251"/>
        <v>327.6026</v>
      </c>
      <c r="BE527" t="s">
        <v>45</v>
      </c>
    </row>
    <row r="528" spans="1:57" x14ac:dyDescent="0.25">
      <c r="A528" s="71"/>
      <c r="B528" s="7" t="s">
        <v>701</v>
      </c>
      <c r="C528" s="4" t="s">
        <v>702</v>
      </c>
      <c r="D528" s="5">
        <v>396.26</v>
      </c>
      <c r="E528" s="37">
        <f t="shared" si="226"/>
        <v>317.00799999999998</v>
      </c>
      <c r="F528" s="37">
        <f t="shared" si="227"/>
        <v>103.02760000000001</v>
      </c>
      <c r="G528" s="37">
        <f t="shared" si="228"/>
        <v>384.37219999999996</v>
      </c>
      <c r="H528" s="37">
        <f t="shared" si="229"/>
        <v>376.44699999999995</v>
      </c>
      <c r="I528" t="s">
        <v>44</v>
      </c>
      <c r="J528" s="37">
        <v>189.54</v>
      </c>
      <c r="K528" t="s">
        <v>365</v>
      </c>
      <c r="L528" s="37">
        <f>D528*0.74</f>
        <v>293.23239999999998</v>
      </c>
      <c r="M528" t="s">
        <v>44</v>
      </c>
      <c r="N528" s="37">
        <v>189.54</v>
      </c>
      <c r="O528" t="s">
        <v>365</v>
      </c>
      <c r="P528" s="37">
        <v>189.54</v>
      </c>
      <c r="Q528" t="s">
        <v>365</v>
      </c>
      <c r="R528" s="37">
        <v>189.54</v>
      </c>
      <c r="S528" t="s">
        <v>365</v>
      </c>
      <c r="T528" s="37">
        <v>189.54</v>
      </c>
      <c r="U528" t="s">
        <v>365</v>
      </c>
      <c r="V528" s="37">
        <f t="shared" si="236"/>
        <v>317.00800000000004</v>
      </c>
      <c r="W528" t="s">
        <v>45</v>
      </c>
      <c r="X528" s="37">
        <f t="shared" si="237"/>
        <v>376.44699999999995</v>
      </c>
      <c r="Y528" t="s">
        <v>45</v>
      </c>
      <c r="Z528" s="37">
        <f t="shared" si="238"/>
        <v>376.44699999999995</v>
      </c>
      <c r="AA528" t="s">
        <v>45</v>
      </c>
      <c r="AB528" s="37">
        <f t="shared" si="239"/>
        <v>376.44699999999995</v>
      </c>
      <c r="AC528" t="s">
        <v>45</v>
      </c>
      <c r="AD528" s="37">
        <f t="shared" si="240"/>
        <v>376.44699999999995</v>
      </c>
      <c r="AE528" t="s">
        <v>45</v>
      </c>
      <c r="AF528" s="37">
        <f t="shared" si="241"/>
        <v>384.37219999999996</v>
      </c>
      <c r="AG528" t="s">
        <v>45</v>
      </c>
      <c r="AH528" s="37">
        <f t="shared" si="242"/>
        <v>293.23239999999998</v>
      </c>
      <c r="AI528" t="s">
        <v>45</v>
      </c>
      <c r="AJ528" s="37">
        <f t="shared" si="243"/>
        <v>293.23239999999998</v>
      </c>
      <c r="AK528" t="s">
        <v>45</v>
      </c>
      <c r="AL528" s="37">
        <f t="shared" si="244"/>
        <v>293.23239999999998</v>
      </c>
      <c r="AM528" t="s">
        <v>45</v>
      </c>
      <c r="AN528" s="37">
        <f t="shared" si="224"/>
        <v>376.44699999999995</v>
      </c>
      <c r="AO528" t="s">
        <v>45</v>
      </c>
      <c r="AP528" s="37">
        <f t="shared" si="225"/>
        <v>376.44699999999995</v>
      </c>
      <c r="AQ528" t="s">
        <v>45</v>
      </c>
      <c r="AR528" s="37">
        <f t="shared" si="245"/>
        <v>293.23239999999998</v>
      </c>
      <c r="AS528" t="s">
        <v>45</v>
      </c>
      <c r="AT528" s="37">
        <f t="shared" si="246"/>
        <v>293.23239999999998</v>
      </c>
      <c r="AU528" t="s">
        <v>45</v>
      </c>
      <c r="AV528" s="37">
        <f t="shared" si="247"/>
        <v>376.44699999999995</v>
      </c>
      <c r="AW528" t="s">
        <v>45</v>
      </c>
      <c r="AX528" s="37">
        <f t="shared" si="248"/>
        <v>376.44699999999995</v>
      </c>
      <c r="AY528" t="s">
        <v>45</v>
      </c>
      <c r="AZ528" s="37">
        <f t="shared" si="249"/>
        <v>293.23239999999998</v>
      </c>
      <c r="BA528" t="s">
        <v>45</v>
      </c>
      <c r="BB528" s="37">
        <f t="shared" si="250"/>
        <v>210.01779999999999</v>
      </c>
      <c r="BC528" t="s">
        <v>45</v>
      </c>
      <c r="BD528" s="37">
        <f t="shared" si="251"/>
        <v>103.02760000000001</v>
      </c>
      <c r="BE528" t="s">
        <v>45</v>
      </c>
    </row>
    <row r="529" spans="1:57" x14ac:dyDescent="0.25">
      <c r="A529" s="71"/>
      <c r="B529" s="7" t="s">
        <v>424</v>
      </c>
      <c r="C529" s="4"/>
      <c r="D529" s="5">
        <v>25.3</v>
      </c>
      <c r="E529" s="37">
        <f t="shared" si="226"/>
        <v>20.240000000000002</v>
      </c>
      <c r="F529" s="37">
        <f t="shared" si="227"/>
        <v>6.5780000000000003</v>
      </c>
      <c r="G529" s="37">
        <f t="shared" si="228"/>
        <v>24.541</v>
      </c>
      <c r="H529" s="37">
        <f t="shared" si="229"/>
        <v>24.035</v>
      </c>
      <c r="I529" t="s">
        <v>44</v>
      </c>
      <c r="J529" s="37">
        <f t="shared" si="230"/>
        <v>25.3</v>
      </c>
      <c r="K529" t="s">
        <v>45</v>
      </c>
      <c r="L529" s="37">
        <f t="shared" si="231"/>
        <v>18.722000000000001</v>
      </c>
      <c r="M529" t="s">
        <v>45</v>
      </c>
      <c r="N529" s="37">
        <f t="shared" si="232"/>
        <v>22.77</v>
      </c>
      <c r="O529" t="s">
        <v>45</v>
      </c>
      <c r="P529" s="37">
        <f t="shared" si="233"/>
        <v>20.240000000000002</v>
      </c>
      <c r="Q529" t="s">
        <v>45</v>
      </c>
      <c r="R529" s="37">
        <f t="shared" si="234"/>
        <v>24.541</v>
      </c>
      <c r="S529" t="s">
        <v>45</v>
      </c>
      <c r="T529" s="37">
        <f t="shared" si="235"/>
        <v>24.541</v>
      </c>
      <c r="U529" t="s">
        <v>45</v>
      </c>
      <c r="V529" s="37">
        <f t="shared" si="236"/>
        <v>20.240000000000002</v>
      </c>
      <c r="W529" t="s">
        <v>45</v>
      </c>
      <c r="X529" s="37">
        <f t="shared" si="237"/>
        <v>24.035</v>
      </c>
      <c r="Y529" t="s">
        <v>45</v>
      </c>
      <c r="Z529" s="37">
        <f t="shared" si="238"/>
        <v>24.035</v>
      </c>
      <c r="AA529" t="s">
        <v>45</v>
      </c>
      <c r="AB529" s="37">
        <f t="shared" si="239"/>
        <v>24.035</v>
      </c>
      <c r="AC529" t="s">
        <v>45</v>
      </c>
      <c r="AD529" s="37">
        <f t="shared" si="240"/>
        <v>24.035</v>
      </c>
      <c r="AE529" t="s">
        <v>45</v>
      </c>
      <c r="AF529" s="37">
        <f t="shared" si="241"/>
        <v>24.541</v>
      </c>
      <c r="AG529" t="s">
        <v>45</v>
      </c>
      <c r="AH529" s="37">
        <f t="shared" si="242"/>
        <v>18.722000000000001</v>
      </c>
      <c r="AI529" t="s">
        <v>45</v>
      </c>
      <c r="AJ529" s="37">
        <f t="shared" si="243"/>
        <v>18.722000000000001</v>
      </c>
      <c r="AK529" t="s">
        <v>45</v>
      </c>
      <c r="AL529" s="37">
        <f t="shared" si="244"/>
        <v>18.722000000000001</v>
      </c>
      <c r="AM529" t="s">
        <v>45</v>
      </c>
      <c r="AN529" s="37">
        <f t="shared" si="224"/>
        <v>24.035</v>
      </c>
      <c r="AO529" t="s">
        <v>45</v>
      </c>
      <c r="AP529" s="37">
        <f t="shared" si="225"/>
        <v>24.035</v>
      </c>
      <c r="AQ529" t="s">
        <v>45</v>
      </c>
      <c r="AR529" s="37">
        <f t="shared" si="245"/>
        <v>18.722000000000001</v>
      </c>
      <c r="AS529" t="s">
        <v>45</v>
      </c>
      <c r="AT529" s="37">
        <f t="shared" si="246"/>
        <v>18.722000000000001</v>
      </c>
      <c r="AU529" t="s">
        <v>45</v>
      </c>
      <c r="AV529" s="37">
        <f t="shared" si="247"/>
        <v>24.035</v>
      </c>
      <c r="AW529" t="s">
        <v>45</v>
      </c>
      <c r="AX529" s="37">
        <f t="shared" si="248"/>
        <v>24.035</v>
      </c>
      <c r="AY529" t="s">
        <v>45</v>
      </c>
      <c r="AZ529" s="37">
        <f t="shared" si="249"/>
        <v>18.722000000000001</v>
      </c>
      <c r="BA529" t="s">
        <v>45</v>
      </c>
      <c r="BB529" s="37">
        <f t="shared" si="250"/>
        <v>13.409000000000001</v>
      </c>
      <c r="BC529" t="s">
        <v>45</v>
      </c>
      <c r="BD529" s="37">
        <f t="shared" si="251"/>
        <v>6.5780000000000003</v>
      </c>
      <c r="BE529" t="s">
        <v>45</v>
      </c>
    </row>
    <row r="530" spans="1:57" x14ac:dyDescent="0.25">
      <c r="A530" s="63"/>
      <c r="B530" s="7" t="s">
        <v>425</v>
      </c>
      <c r="C530" s="4" t="s">
        <v>483</v>
      </c>
      <c r="D530" s="5">
        <v>246.49</v>
      </c>
      <c r="E530" s="37">
        <f t="shared" si="226"/>
        <v>197.19200000000001</v>
      </c>
      <c r="F530" s="37">
        <f t="shared" si="227"/>
        <v>64.087400000000002</v>
      </c>
      <c r="G530" s="37">
        <f t="shared" si="228"/>
        <v>239.09530000000001</v>
      </c>
      <c r="H530" s="37">
        <f t="shared" si="229"/>
        <v>234.16550000000001</v>
      </c>
      <c r="I530" t="s">
        <v>44</v>
      </c>
      <c r="J530" s="37">
        <f t="shared" si="230"/>
        <v>246.49</v>
      </c>
      <c r="K530" t="s">
        <v>45</v>
      </c>
      <c r="L530" s="37">
        <f t="shared" si="231"/>
        <v>182.40260000000001</v>
      </c>
      <c r="M530" t="s">
        <v>45</v>
      </c>
      <c r="N530" s="37">
        <f t="shared" si="232"/>
        <v>221.84100000000001</v>
      </c>
      <c r="O530" t="s">
        <v>45</v>
      </c>
      <c r="P530" s="37">
        <f t="shared" si="233"/>
        <v>197.19200000000001</v>
      </c>
      <c r="Q530" t="s">
        <v>45</v>
      </c>
      <c r="R530" s="37">
        <f t="shared" si="234"/>
        <v>239.09530000000001</v>
      </c>
      <c r="S530" t="s">
        <v>45</v>
      </c>
      <c r="T530" s="37">
        <f t="shared" si="235"/>
        <v>239.09530000000001</v>
      </c>
      <c r="U530" t="s">
        <v>45</v>
      </c>
      <c r="V530" s="37">
        <f t="shared" si="236"/>
        <v>197.19200000000001</v>
      </c>
      <c r="W530" t="s">
        <v>45</v>
      </c>
      <c r="X530" s="37">
        <f t="shared" si="237"/>
        <v>234.16550000000001</v>
      </c>
      <c r="Y530" t="s">
        <v>45</v>
      </c>
      <c r="Z530" s="37">
        <f t="shared" si="238"/>
        <v>234.16550000000001</v>
      </c>
      <c r="AA530" t="s">
        <v>45</v>
      </c>
      <c r="AB530" s="37">
        <f t="shared" si="239"/>
        <v>234.16550000000001</v>
      </c>
      <c r="AC530" t="s">
        <v>45</v>
      </c>
      <c r="AD530" s="37">
        <f t="shared" si="240"/>
        <v>234.16550000000001</v>
      </c>
      <c r="AE530" t="s">
        <v>45</v>
      </c>
      <c r="AF530" s="37">
        <f t="shared" si="241"/>
        <v>239.09530000000001</v>
      </c>
      <c r="AG530" t="s">
        <v>45</v>
      </c>
      <c r="AH530" s="37">
        <f t="shared" si="242"/>
        <v>182.40260000000001</v>
      </c>
      <c r="AI530" t="s">
        <v>45</v>
      </c>
      <c r="AJ530" s="37">
        <f t="shared" si="243"/>
        <v>182.40260000000001</v>
      </c>
      <c r="AK530" t="s">
        <v>45</v>
      </c>
      <c r="AL530" s="37">
        <f t="shared" si="244"/>
        <v>182.40260000000001</v>
      </c>
      <c r="AM530" t="s">
        <v>45</v>
      </c>
      <c r="AN530" s="37">
        <f t="shared" si="224"/>
        <v>234.16550000000001</v>
      </c>
      <c r="AO530" t="s">
        <v>45</v>
      </c>
      <c r="AP530" s="37">
        <f t="shared" si="225"/>
        <v>234.16550000000001</v>
      </c>
      <c r="AQ530" t="s">
        <v>45</v>
      </c>
      <c r="AR530" s="37">
        <f t="shared" si="245"/>
        <v>182.40260000000001</v>
      </c>
      <c r="AS530" t="s">
        <v>45</v>
      </c>
      <c r="AT530" s="37">
        <f t="shared" si="246"/>
        <v>182.40260000000001</v>
      </c>
      <c r="AU530" t="s">
        <v>45</v>
      </c>
      <c r="AV530" s="37">
        <f t="shared" si="247"/>
        <v>234.16550000000001</v>
      </c>
      <c r="AW530" t="s">
        <v>45</v>
      </c>
      <c r="AX530" s="37">
        <f t="shared" si="248"/>
        <v>234.16550000000001</v>
      </c>
      <c r="AY530" t="s">
        <v>45</v>
      </c>
      <c r="AZ530" s="37">
        <f t="shared" si="249"/>
        <v>182.40260000000001</v>
      </c>
      <c r="BA530" t="s">
        <v>45</v>
      </c>
      <c r="BB530" s="37">
        <f t="shared" si="250"/>
        <v>130.6397</v>
      </c>
      <c r="BC530" t="s">
        <v>45</v>
      </c>
      <c r="BD530" s="37">
        <f t="shared" si="251"/>
        <v>64.087400000000002</v>
      </c>
      <c r="BE530" t="s">
        <v>45</v>
      </c>
    </row>
    <row r="531" spans="1:57" x14ac:dyDescent="0.25">
      <c r="A531" s="62" t="s">
        <v>703</v>
      </c>
      <c r="B531" s="7" t="s">
        <v>704</v>
      </c>
      <c r="C531" s="4">
        <v>72170</v>
      </c>
      <c r="D531" s="5">
        <v>112.1</v>
      </c>
      <c r="E531" s="37">
        <f t="shared" si="226"/>
        <v>89.679999999999993</v>
      </c>
      <c r="F531" s="37">
        <f t="shared" si="227"/>
        <v>29.146000000000001</v>
      </c>
      <c r="G531" s="37">
        <f t="shared" si="228"/>
        <v>108.73699999999999</v>
      </c>
      <c r="H531" s="37">
        <f t="shared" si="229"/>
        <v>106.49499999999999</v>
      </c>
      <c r="I531" t="s">
        <v>44</v>
      </c>
      <c r="J531" s="37">
        <f t="shared" si="230"/>
        <v>112.1</v>
      </c>
      <c r="K531" t="s">
        <v>45</v>
      </c>
      <c r="L531" s="37">
        <f t="shared" si="231"/>
        <v>82.953999999999994</v>
      </c>
      <c r="M531" t="s">
        <v>45</v>
      </c>
      <c r="N531" s="37">
        <f t="shared" si="232"/>
        <v>100.89</v>
      </c>
      <c r="O531" t="s">
        <v>45</v>
      </c>
      <c r="P531" s="37">
        <f t="shared" si="233"/>
        <v>89.68</v>
      </c>
      <c r="Q531" t="s">
        <v>45</v>
      </c>
      <c r="R531" s="37">
        <f t="shared" si="234"/>
        <v>108.73699999999999</v>
      </c>
      <c r="S531" t="s">
        <v>45</v>
      </c>
      <c r="T531" s="37">
        <f t="shared" si="235"/>
        <v>108.73699999999999</v>
      </c>
      <c r="U531" t="s">
        <v>45</v>
      </c>
      <c r="V531" s="37">
        <f t="shared" si="236"/>
        <v>89.68</v>
      </c>
      <c r="W531" t="s">
        <v>45</v>
      </c>
      <c r="X531" s="37">
        <f t="shared" si="237"/>
        <v>106.49499999999999</v>
      </c>
      <c r="Y531" t="s">
        <v>45</v>
      </c>
      <c r="Z531" s="37">
        <f t="shared" si="238"/>
        <v>106.49499999999999</v>
      </c>
      <c r="AA531" t="s">
        <v>45</v>
      </c>
      <c r="AB531" s="37">
        <f t="shared" si="239"/>
        <v>106.49499999999999</v>
      </c>
      <c r="AC531" t="s">
        <v>45</v>
      </c>
      <c r="AD531" s="37">
        <f t="shared" si="240"/>
        <v>106.49499999999999</v>
      </c>
      <c r="AE531" t="s">
        <v>45</v>
      </c>
      <c r="AF531" s="37">
        <f t="shared" si="241"/>
        <v>108.73699999999999</v>
      </c>
      <c r="AG531" t="s">
        <v>45</v>
      </c>
      <c r="AH531" s="37">
        <f t="shared" si="242"/>
        <v>82.953999999999994</v>
      </c>
      <c r="AI531" t="s">
        <v>45</v>
      </c>
      <c r="AJ531" s="37">
        <f t="shared" si="243"/>
        <v>82.953999999999994</v>
      </c>
      <c r="AK531" t="s">
        <v>45</v>
      </c>
      <c r="AL531" s="37">
        <f t="shared" si="244"/>
        <v>82.953999999999994</v>
      </c>
      <c r="AM531" t="s">
        <v>45</v>
      </c>
      <c r="AN531" s="37">
        <f t="shared" si="224"/>
        <v>106.49499999999999</v>
      </c>
      <c r="AO531" t="s">
        <v>45</v>
      </c>
      <c r="AP531" s="37">
        <f t="shared" si="225"/>
        <v>106.49499999999999</v>
      </c>
      <c r="AQ531" t="s">
        <v>45</v>
      </c>
      <c r="AR531" s="37">
        <f t="shared" si="245"/>
        <v>82.953999999999994</v>
      </c>
      <c r="AS531" t="s">
        <v>45</v>
      </c>
      <c r="AT531" s="37">
        <f t="shared" si="246"/>
        <v>82.953999999999994</v>
      </c>
      <c r="AU531" t="s">
        <v>45</v>
      </c>
      <c r="AV531" s="37">
        <f t="shared" si="247"/>
        <v>106.49499999999999</v>
      </c>
      <c r="AW531" t="s">
        <v>45</v>
      </c>
      <c r="AX531" s="37">
        <f t="shared" si="248"/>
        <v>106.49499999999999</v>
      </c>
      <c r="AY531" t="s">
        <v>45</v>
      </c>
      <c r="AZ531" s="37">
        <f t="shared" si="249"/>
        <v>82.953999999999994</v>
      </c>
      <c r="BA531" t="s">
        <v>45</v>
      </c>
      <c r="BB531" s="37">
        <f t="shared" si="250"/>
        <v>59.412999999999997</v>
      </c>
      <c r="BC531" t="s">
        <v>45</v>
      </c>
      <c r="BD531" s="37">
        <f t="shared" si="251"/>
        <v>29.146000000000001</v>
      </c>
      <c r="BE531" t="s">
        <v>45</v>
      </c>
    </row>
    <row r="532" spans="1:57" x14ac:dyDescent="0.25">
      <c r="A532" s="63"/>
      <c r="B532" s="7" t="s">
        <v>705</v>
      </c>
      <c r="C532" s="4" t="s">
        <v>706</v>
      </c>
      <c r="D532" s="5">
        <v>30.49</v>
      </c>
      <c r="E532" s="37">
        <f t="shared" si="226"/>
        <v>24.391999999999999</v>
      </c>
      <c r="F532" s="37">
        <f t="shared" si="227"/>
        <v>7.9273999999999996</v>
      </c>
      <c r="G532" s="37">
        <f t="shared" si="228"/>
        <v>29.575299999999999</v>
      </c>
      <c r="H532" s="37">
        <f t="shared" si="229"/>
        <v>28.965499999999999</v>
      </c>
      <c r="I532" t="s">
        <v>44</v>
      </c>
      <c r="J532" s="37">
        <v>14.58</v>
      </c>
      <c r="K532" t="s">
        <v>365</v>
      </c>
      <c r="L532" s="37">
        <f>D532*0.74</f>
        <v>22.5626</v>
      </c>
      <c r="M532" t="s">
        <v>44</v>
      </c>
      <c r="N532" s="37">
        <v>14.58</v>
      </c>
      <c r="O532" t="s">
        <v>365</v>
      </c>
      <c r="P532" s="37">
        <v>14.58</v>
      </c>
      <c r="Q532" t="s">
        <v>365</v>
      </c>
      <c r="R532" s="37">
        <v>14.58</v>
      </c>
      <c r="S532" t="s">
        <v>365</v>
      </c>
      <c r="T532" s="37">
        <v>14.58</v>
      </c>
      <c r="U532" t="s">
        <v>365</v>
      </c>
      <c r="V532" s="37">
        <f t="shared" si="236"/>
        <v>24.391999999999999</v>
      </c>
      <c r="W532" t="s">
        <v>45</v>
      </c>
      <c r="X532" s="37">
        <f t="shared" si="237"/>
        <v>28.965499999999999</v>
      </c>
      <c r="Y532" t="s">
        <v>45</v>
      </c>
      <c r="Z532" s="37">
        <f t="shared" si="238"/>
        <v>28.965499999999999</v>
      </c>
      <c r="AA532" t="s">
        <v>45</v>
      </c>
      <c r="AB532" s="37">
        <f t="shared" si="239"/>
        <v>28.965499999999999</v>
      </c>
      <c r="AC532" t="s">
        <v>45</v>
      </c>
      <c r="AD532" s="37">
        <f t="shared" si="240"/>
        <v>28.965499999999999</v>
      </c>
      <c r="AE532" t="s">
        <v>45</v>
      </c>
      <c r="AF532" s="37">
        <f t="shared" si="241"/>
        <v>29.575299999999999</v>
      </c>
      <c r="AG532" t="s">
        <v>45</v>
      </c>
      <c r="AH532" s="37">
        <f t="shared" si="242"/>
        <v>22.5626</v>
      </c>
      <c r="AI532" t="s">
        <v>45</v>
      </c>
      <c r="AJ532" s="37">
        <f t="shared" si="243"/>
        <v>22.5626</v>
      </c>
      <c r="AK532" t="s">
        <v>45</v>
      </c>
      <c r="AL532" s="37">
        <f t="shared" si="244"/>
        <v>22.5626</v>
      </c>
      <c r="AM532" t="s">
        <v>45</v>
      </c>
      <c r="AN532" s="37">
        <f t="shared" si="224"/>
        <v>28.965499999999999</v>
      </c>
      <c r="AO532" t="s">
        <v>45</v>
      </c>
      <c r="AP532" s="37">
        <f t="shared" si="225"/>
        <v>28.965499999999999</v>
      </c>
      <c r="AQ532" t="s">
        <v>45</v>
      </c>
      <c r="AR532" s="37">
        <f t="shared" si="245"/>
        <v>22.5626</v>
      </c>
      <c r="AS532" t="s">
        <v>45</v>
      </c>
      <c r="AT532" s="37">
        <f t="shared" si="246"/>
        <v>22.5626</v>
      </c>
      <c r="AU532" t="s">
        <v>45</v>
      </c>
      <c r="AV532" s="37">
        <f t="shared" si="247"/>
        <v>28.965499999999999</v>
      </c>
      <c r="AW532" t="s">
        <v>45</v>
      </c>
      <c r="AX532" s="37">
        <f t="shared" si="248"/>
        <v>28.965499999999999</v>
      </c>
      <c r="AY532" t="s">
        <v>45</v>
      </c>
      <c r="AZ532" s="37">
        <f t="shared" si="249"/>
        <v>22.5626</v>
      </c>
      <c r="BA532" t="s">
        <v>45</v>
      </c>
      <c r="BB532" s="37">
        <f t="shared" si="250"/>
        <v>16.159700000000001</v>
      </c>
      <c r="BC532" t="s">
        <v>45</v>
      </c>
      <c r="BD532" s="37">
        <f t="shared" si="251"/>
        <v>7.9273999999999996</v>
      </c>
      <c r="BE532" t="s">
        <v>45</v>
      </c>
    </row>
    <row r="533" spans="1:57" x14ac:dyDescent="0.25">
      <c r="A533" s="62" t="s">
        <v>707</v>
      </c>
      <c r="B533" s="7" t="s">
        <v>708</v>
      </c>
      <c r="C533" s="4">
        <v>72190</v>
      </c>
      <c r="D533" s="5">
        <v>134.71</v>
      </c>
      <c r="E533" s="37">
        <f t="shared" si="226"/>
        <v>107.768</v>
      </c>
      <c r="F533" s="37">
        <f t="shared" si="227"/>
        <v>35.024600000000007</v>
      </c>
      <c r="G533" s="37">
        <f t="shared" si="228"/>
        <v>130.6687</v>
      </c>
      <c r="H533" s="37">
        <f t="shared" si="229"/>
        <v>127.97450000000001</v>
      </c>
      <c r="I533" t="s">
        <v>44</v>
      </c>
      <c r="J533" s="37">
        <f t="shared" si="230"/>
        <v>134.71</v>
      </c>
      <c r="K533" t="s">
        <v>45</v>
      </c>
      <c r="L533" s="37">
        <f t="shared" si="231"/>
        <v>99.685400000000001</v>
      </c>
      <c r="M533" t="s">
        <v>45</v>
      </c>
      <c r="N533" s="37">
        <f t="shared" si="232"/>
        <v>121.239</v>
      </c>
      <c r="O533" t="s">
        <v>45</v>
      </c>
      <c r="P533" s="37">
        <f t="shared" si="233"/>
        <v>107.76800000000001</v>
      </c>
      <c r="Q533" t="s">
        <v>45</v>
      </c>
      <c r="R533" s="37">
        <f t="shared" si="234"/>
        <v>130.6687</v>
      </c>
      <c r="S533" t="s">
        <v>45</v>
      </c>
      <c r="T533" s="37">
        <f t="shared" si="235"/>
        <v>130.6687</v>
      </c>
      <c r="U533" t="s">
        <v>45</v>
      </c>
      <c r="V533" s="37">
        <f t="shared" si="236"/>
        <v>107.76800000000001</v>
      </c>
      <c r="W533" t="s">
        <v>45</v>
      </c>
      <c r="X533" s="37">
        <f t="shared" si="237"/>
        <v>127.97450000000001</v>
      </c>
      <c r="Y533" t="s">
        <v>45</v>
      </c>
      <c r="Z533" s="37">
        <f t="shared" si="238"/>
        <v>127.97450000000001</v>
      </c>
      <c r="AA533" t="s">
        <v>45</v>
      </c>
      <c r="AB533" s="37">
        <f t="shared" si="239"/>
        <v>127.97450000000001</v>
      </c>
      <c r="AC533" t="s">
        <v>45</v>
      </c>
      <c r="AD533" s="37">
        <f t="shared" si="240"/>
        <v>127.97450000000001</v>
      </c>
      <c r="AE533" t="s">
        <v>45</v>
      </c>
      <c r="AF533" s="37">
        <f t="shared" si="241"/>
        <v>130.6687</v>
      </c>
      <c r="AG533" t="s">
        <v>45</v>
      </c>
      <c r="AH533" s="37">
        <f t="shared" si="242"/>
        <v>99.685400000000001</v>
      </c>
      <c r="AI533" t="s">
        <v>45</v>
      </c>
      <c r="AJ533" s="37">
        <f t="shared" si="243"/>
        <v>99.685400000000001</v>
      </c>
      <c r="AK533" t="s">
        <v>45</v>
      </c>
      <c r="AL533" s="37">
        <f t="shared" si="244"/>
        <v>99.685400000000001</v>
      </c>
      <c r="AM533" t="s">
        <v>45</v>
      </c>
      <c r="AN533" s="37">
        <f t="shared" si="224"/>
        <v>127.97450000000001</v>
      </c>
      <c r="AO533" t="s">
        <v>45</v>
      </c>
      <c r="AP533" s="37">
        <f t="shared" si="225"/>
        <v>127.97450000000001</v>
      </c>
      <c r="AQ533" t="s">
        <v>45</v>
      </c>
      <c r="AR533" s="37">
        <f t="shared" si="245"/>
        <v>99.685400000000001</v>
      </c>
      <c r="AS533" t="s">
        <v>45</v>
      </c>
      <c r="AT533" s="37">
        <f t="shared" si="246"/>
        <v>99.685400000000001</v>
      </c>
      <c r="AU533" t="s">
        <v>45</v>
      </c>
      <c r="AV533" s="37">
        <f t="shared" si="247"/>
        <v>127.97450000000001</v>
      </c>
      <c r="AW533" t="s">
        <v>45</v>
      </c>
      <c r="AX533" s="37">
        <f t="shared" si="248"/>
        <v>127.97450000000001</v>
      </c>
      <c r="AY533" t="s">
        <v>45</v>
      </c>
      <c r="AZ533" s="37">
        <f t="shared" si="249"/>
        <v>99.685400000000001</v>
      </c>
      <c r="BA533" t="s">
        <v>45</v>
      </c>
      <c r="BB533" s="37">
        <f t="shared" si="250"/>
        <v>71.396300000000011</v>
      </c>
      <c r="BC533" t="s">
        <v>45</v>
      </c>
      <c r="BD533" s="37">
        <f t="shared" si="251"/>
        <v>35.024600000000007</v>
      </c>
      <c r="BE533" t="s">
        <v>45</v>
      </c>
    </row>
    <row r="534" spans="1:57" x14ac:dyDescent="0.25">
      <c r="A534" s="63"/>
      <c r="B534" s="7" t="s">
        <v>709</v>
      </c>
      <c r="C534" s="4" t="s">
        <v>710</v>
      </c>
      <c r="D534" s="5">
        <v>37.619999999999997</v>
      </c>
      <c r="E534" s="37">
        <f t="shared" si="226"/>
        <v>30.095999999999997</v>
      </c>
      <c r="F534" s="37">
        <f t="shared" si="227"/>
        <v>9.7812000000000001</v>
      </c>
      <c r="G534" s="37">
        <f t="shared" si="228"/>
        <v>36.491399999999999</v>
      </c>
      <c r="H534" s="37">
        <f t="shared" si="229"/>
        <v>35.738999999999997</v>
      </c>
      <c r="I534" t="s">
        <v>44</v>
      </c>
      <c r="J534" s="37">
        <v>21</v>
      </c>
      <c r="K534" t="s">
        <v>365</v>
      </c>
      <c r="L534" s="37">
        <f>D534*0.74</f>
        <v>27.838799999999999</v>
      </c>
      <c r="M534" t="s">
        <v>44</v>
      </c>
      <c r="N534" s="37">
        <v>21</v>
      </c>
      <c r="O534" t="s">
        <v>365</v>
      </c>
      <c r="P534" s="37">
        <v>21</v>
      </c>
      <c r="Q534" t="s">
        <v>365</v>
      </c>
      <c r="R534" s="37">
        <v>21</v>
      </c>
      <c r="S534" t="s">
        <v>365</v>
      </c>
      <c r="T534" s="37">
        <v>21</v>
      </c>
      <c r="U534" t="s">
        <v>365</v>
      </c>
      <c r="V534" s="37">
        <f t="shared" si="236"/>
        <v>30.096</v>
      </c>
      <c r="W534" t="s">
        <v>45</v>
      </c>
      <c r="X534" s="37">
        <f t="shared" si="237"/>
        <v>35.738999999999997</v>
      </c>
      <c r="Y534" t="s">
        <v>45</v>
      </c>
      <c r="Z534" s="37">
        <f t="shared" si="238"/>
        <v>35.738999999999997</v>
      </c>
      <c r="AA534" t="s">
        <v>45</v>
      </c>
      <c r="AB534" s="37">
        <f t="shared" si="239"/>
        <v>35.738999999999997</v>
      </c>
      <c r="AC534" t="s">
        <v>45</v>
      </c>
      <c r="AD534" s="37">
        <f t="shared" si="240"/>
        <v>35.738999999999997</v>
      </c>
      <c r="AE534" t="s">
        <v>45</v>
      </c>
      <c r="AF534" s="37">
        <f t="shared" si="241"/>
        <v>36.491399999999999</v>
      </c>
      <c r="AG534" t="s">
        <v>45</v>
      </c>
      <c r="AH534" s="37">
        <f t="shared" si="242"/>
        <v>27.838799999999999</v>
      </c>
      <c r="AI534" t="s">
        <v>45</v>
      </c>
      <c r="AJ534" s="37">
        <f t="shared" si="243"/>
        <v>27.838799999999999</v>
      </c>
      <c r="AK534" t="s">
        <v>45</v>
      </c>
      <c r="AL534" s="37">
        <f t="shared" si="244"/>
        <v>27.838799999999999</v>
      </c>
      <c r="AM534" t="s">
        <v>45</v>
      </c>
      <c r="AN534" s="37">
        <f t="shared" si="224"/>
        <v>35.738999999999997</v>
      </c>
      <c r="AO534" t="s">
        <v>45</v>
      </c>
      <c r="AP534" s="37">
        <f t="shared" si="225"/>
        <v>35.738999999999997</v>
      </c>
      <c r="AQ534" t="s">
        <v>45</v>
      </c>
      <c r="AR534" s="37">
        <f t="shared" si="245"/>
        <v>27.838799999999999</v>
      </c>
      <c r="AS534" t="s">
        <v>45</v>
      </c>
      <c r="AT534" s="37">
        <f t="shared" si="246"/>
        <v>27.838799999999999</v>
      </c>
      <c r="AU534" t="s">
        <v>45</v>
      </c>
      <c r="AV534" s="37">
        <f t="shared" si="247"/>
        <v>35.738999999999997</v>
      </c>
      <c r="AW534" t="s">
        <v>45</v>
      </c>
      <c r="AX534" s="37">
        <f t="shared" si="248"/>
        <v>35.738999999999997</v>
      </c>
      <c r="AY534" t="s">
        <v>45</v>
      </c>
      <c r="AZ534" s="37">
        <f t="shared" si="249"/>
        <v>27.838799999999999</v>
      </c>
      <c r="BA534" t="s">
        <v>45</v>
      </c>
      <c r="BB534" s="37">
        <f t="shared" si="250"/>
        <v>19.938600000000001</v>
      </c>
      <c r="BC534" t="s">
        <v>45</v>
      </c>
      <c r="BD534" s="37">
        <f t="shared" si="251"/>
        <v>9.7812000000000001</v>
      </c>
      <c r="BE534" t="s">
        <v>45</v>
      </c>
    </row>
    <row r="535" spans="1:57" x14ac:dyDescent="0.25">
      <c r="A535" s="62" t="s">
        <v>711</v>
      </c>
      <c r="B535" s="7" t="s">
        <v>712</v>
      </c>
      <c r="C535" s="4">
        <v>72192</v>
      </c>
      <c r="D535" s="5">
        <v>492.86</v>
      </c>
      <c r="E535" s="37">
        <f t="shared" si="226"/>
        <v>394.28800000000001</v>
      </c>
      <c r="F535" s="37">
        <f t="shared" si="227"/>
        <v>128.14360000000002</v>
      </c>
      <c r="G535" s="37">
        <f t="shared" si="228"/>
        <v>478.07420000000002</v>
      </c>
      <c r="H535" s="37">
        <f t="shared" si="229"/>
        <v>468.21699999999998</v>
      </c>
      <c r="I535" t="s">
        <v>44</v>
      </c>
      <c r="J535" s="37">
        <f t="shared" si="230"/>
        <v>492.86</v>
      </c>
      <c r="K535" t="s">
        <v>45</v>
      </c>
      <c r="L535" s="37">
        <f t="shared" si="231"/>
        <v>364.71640000000002</v>
      </c>
      <c r="M535" t="s">
        <v>45</v>
      </c>
      <c r="N535" s="37">
        <f t="shared" si="232"/>
        <v>443.57400000000001</v>
      </c>
      <c r="O535" t="s">
        <v>45</v>
      </c>
      <c r="P535" s="37">
        <f t="shared" si="233"/>
        <v>394.28800000000001</v>
      </c>
      <c r="Q535" t="s">
        <v>45</v>
      </c>
      <c r="R535" s="37">
        <f t="shared" si="234"/>
        <v>478.07420000000002</v>
      </c>
      <c r="S535" t="s">
        <v>45</v>
      </c>
      <c r="T535" s="37">
        <f t="shared" si="235"/>
        <v>478.07420000000002</v>
      </c>
      <c r="U535" t="s">
        <v>45</v>
      </c>
      <c r="V535" s="37">
        <f t="shared" si="236"/>
        <v>394.28800000000001</v>
      </c>
      <c r="W535" t="s">
        <v>45</v>
      </c>
      <c r="X535" s="37">
        <f t="shared" si="237"/>
        <v>468.21699999999998</v>
      </c>
      <c r="Y535" t="s">
        <v>45</v>
      </c>
      <c r="Z535" s="37">
        <f t="shared" si="238"/>
        <v>468.21699999999998</v>
      </c>
      <c r="AA535" t="s">
        <v>45</v>
      </c>
      <c r="AB535" s="37">
        <f t="shared" si="239"/>
        <v>468.21699999999998</v>
      </c>
      <c r="AC535" t="s">
        <v>45</v>
      </c>
      <c r="AD535" s="37">
        <f t="shared" si="240"/>
        <v>468.21699999999998</v>
      </c>
      <c r="AE535" t="s">
        <v>45</v>
      </c>
      <c r="AF535" s="37">
        <f t="shared" si="241"/>
        <v>478.07420000000002</v>
      </c>
      <c r="AG535" t="s">
        <v>45</v>
      </c>
      <c r="AH535" s="37">
        <f t="shared" si="242"/>
        <v>364.71640000000002</v>
      </c>
      <c r="AI535" t="s">
        <v>45</v>
      </c>
      <c r="AJ535" s="37">
        <f t="shared" si="243"/>
        <v>364.71640000000002</v>
      </c>
      <c r="AK535" t="s">
        <v>45</v>
      </c>
      <c r="AL535" s="37">
        <f t="shared" si="244"/>
        <v>364.71640000000002</v>
      </c>
      <c r="AM535" t="s">
        <v>45</v>
      </c>
      <c r="AN535" s="37">
        <f t="shared" si="224"/>
        <v>468.21699999999998</v>
      </c>
      <c r="AO535" t="s">
        <v>45</v>
      </c>
      <c r="AP535" s="37">
        <f t="shared" si="225"/>
        <v>468.21699999999998</v>
      </c>
      <c r="AQ535" t="s">
        <v>45</v>
      </c>
      <c r="AR535" s="37">
        <f t="shared" si="245"/>
        <v>364.71640000000002</v>
      </c>
      <c r="AS535" t="s">
        <v>45</v>
      </c>
      <c r="AT535" s="37">
        <f t="shared" si="246"/>
        <v>364.71640000000002</v>
      </c>
      <c r="AU535" t="s">
        <v>45</v>
      </c>
      <c r="AV535" s="37">
        <f t="shared" si="247"/>
        <v>468.21699999999998</v>
      </c>
      <c r="AW535" t="s">
        <v>45</v>
      </c>
      <c r="AX535" s="37">
        <f t="shared" si="248"/>
        <v>468.21699999999998</v>
      </c>
      <c r="AY535" t="s">
        <v>45</v>
      </c>
      <c r="AZ535" s="37">
        <f t="shared" si="249"/>
        <v>364.71640000000002</v>
      </c>
      <c r="BA535" t="s">
        <v>45</v>
      </c>
      <c r="BB535" s="37">
        <f t="shared" si="250"/>
        <v>261.2158</v>
      </c>
      <c r="BC535" t="s">
        <v>45</v>
      </c>
      <c r="BD535" s="37">
        <f t="shared" si="251"/>
        <v>128.14360000000002</v>
      </c>
      <c r="BE535" t="s">
        <v>45</v>
      </c>
    </row>
    <row r="536" spans="1:57" x14ac:dyDescent="0.25">
      <c r="A536" s="63"/>
      <c r="B536" s="7" t="s">
        <v>713</v>
      </c>
      <c r="C536" s="4" t="s">
        <v>714</v>
      </c>
      <c r="D536" s="5">
        <v>188.86</v>
      </c>
      <c r="E536" s="37">
        <f t="shared" si="226"/>
        <v>151.08800000000002</v>
      </c>
      <c r="F536" s="37">
        <f t="shared" si="227"/>
        <v>49.103600000000007</v>
      </c>
      <c r="G536" s="37">
        <f t="shared" si="228"/>
        <v>183.1942</v>
      </c>
      <c r="H536" s="37">
        <f t="shared" si="229"/>
        <v>179.417</v>
      </c>
      <c r="I536" t="s">
        <v>44</v>
      </c>
      <c r="J536" s="37">
        <v>89.81</v>
      </c>
      <c r="K536" t="s">
        <v>365</v>
      </c>
      <c r="L536" s="37">
        <f>D536*0.74</f>
        <v>139.75640000000001</v>
      </c>
      <c r="M536" t="s">
        <v>44</v>
      </c>
      <c r="N536" s="37">
        <v>89.81</v>
      </c>
      <c r="O536" t="s">
        <v>365</v>
      </c>
      <c r="P536" s="37">
        <v>89.81</v>
      </c>
      <c r="Q536" t="s">
        <v>365</v>
      </c>
      <c r="R536" s="37">
        <v>89.81</v>
      </c>
      <c r="S536" t="s">
        <v>365</v>
      </c>
      <c r="T536" s="37">
        <v>89.81</v>
      </c>
      <c r="U536" t="s">
        <v>365</v>
      </c>
      <c r="V536" s="37">
        <f t="shared" si="236"/>
        <v>151.08800000000002</v>
      </c>
      <c r="W536" t="s">
        <v>45</v>
      </c>
      <c r="X536" s="37">
        <f t="shared" si="237"/>
        <v>179.417</v>
      </c>
      <c r="Y536" t="s">
        <v>45</v>
      </c>
      <c r="Z536" s="37">
        <f t="shared" si="238"/>
        <v>179.417</v>
      </c>
      <c r="AA536" t="s">
        <v>45</v>
      </c>
      <c r="AB536" s="37">
        <f t="shared" si="239"/>
        <v>179.417</v>
      </c>
      <c r="AC536" t="s">
        <v>45</v>
      </c>
      <c r="AD536" s="37">
        <f t="shared" si="240"/>
        <v>179.417</v>
      </c>
      <c r="AE536" t="s">
        <v>45</v>
      </c>
      <c r="AF536" s="37">
        <f t="shared" si="241"/>
        <v>183.1942</v>
      </c>
      <c r="AG536" t="s">
        <v>45</v>
      </c>
      <c r="AH536" s="37">
        <f t="shared" si="242"/>
        <v>139.75640000000001</v>
      </c>
      <c r="AI536" t="s">
        <v>45</v>
      </c>
      <c r="AJ536" s="37">
        <f t="shared" si="243"/>
        <v>139.75640000000001</v>
      </c>
      <c r="AK536" t="s">
        <v>45</v>
      </c>
      <c r="AL536" s="37">
        <f t="shared" si="244"/>
        <v>139.75640000000001</v>
      </c>
      <c r="AM536" t="s">
        <v>45</v>
      </c>
      <c r="AN536" s="37">
        <f t="shared" si="224"/>
        <v>179.417</v>
      </c>
      <c r="AO536" t="s">
        <v>45</v>
      </c>
      <c r="AP536" s="37">
        <f t="shared" si="225"/>
        <v>179.417</v>
      </c>
      <c r="AQ536" t="s">
        <v>45</v>
      </c>
      <c r="AR536" s="37">
        <f t="shared" si="245"/>
        <v>139.75640000000001</v>
      </c>
      <c r="AS536" t="s">
        <v>45</v>
      </c>
      <c r="AT536" s="37">
        <f t="shared" si="246"/>
        <v>139.75640000000001</v>
      </c>
      <c r="AU536" t="s">
        <v>45</v>
      </c>
      <c r="AV536" s="37">
        <f t="shared" si="247"/>
        <v>179.417</v>
      </c>
      <c r="AW536" t="s">
        <v>45</v>
      </c>
      <c r="AX536" s="37">
        <f t="shared" si="248"/>
        <v>179.417</v>
      </c>
      <c r="AY536" t="s">
        <v>45</v>
      </c>
      <c r="AZ536" s="37">
        <f t="shared" si="249"/>
        <v>139.75640000000001</v>
      </c>
      <c r="BA536" t="s">
        <v>45</v>
      </c>
      <c r="BB536" s="37">
        <f t="shared" si="250"/>
        <v>100.09580000000001</v>
      </c>
      <c r="BC536" t="s">
        <v>45</v>
      </c>
      <c r="BD536" s="37">
        <f t="shared" si="251"/>
        <v>49.103600000000007</v>
      </c>
      <c r="BE536" t="s">
        <v>45</v>
      </c>
    </row>
    <row r="537" spans="1:57" x14ac:dyDescent="0.25">
      <c r="A537" s="62" t="s">
        <v>715</v>
      </c>
      <c r="B537" s="6" t="s">
        <v>715</v>
      </c>
      <c r="C537" s="4">
        <v>72193</v>
      </c>
      <c r="D537" s="5">
        <v>789.76</v>
      </c>
      <c r="E537" s="37">
        <f t="shared" si="226"/>
        <v>631.80799999999999</v>
      </c>
      <c r="F537" s="37">
        <f t="shared" si="227"/>
        <v>205.33760000000001</v>
      </c>
      <c r="G537" s="37">
        <f t="shared" si="228"/>
        <v>766.06719999999996</v>
      </c>
      <c r="H537" s="37">
        <f t="shared" si="229"/>
        <v>750.27199999999993</v>
      </c>
      <c r="I537" t="s">
        <v>44</v>
      </c>
      <c r="J537" s="37">
        <f t="shared" si="230"/>
        <v>789.76</v>
      </c>
      <c r="K537" t="s">
        <v>45</v>
      </c>
      <c r="L537" s="37">
        <f t="shared" si="231"/>
        <v>584.42240000000004</v>
      </c>
      <c r="M537" t="s">
        <v>45</v>
      </c>
      <c r="N537" s="37">
        <f t="shared" si="232"/>
        <v>710.78399999999999</v>
      </c>
      <c r="O537" t="s">
        <v>45</v>
      </c>
      <c r="P537" s="37">
        <f t="shared" si="233"/>
        <v>631.80799999999999</v>
      </c>
      <c r="Q537" t="s">
        <v>45</v>
      </c>
      <c r="R537" s="37">
        <f t="shared" si="234"/>
        <v>766.06719999999996</v>
      </c>
      <c r="S537" t="s">
        <v>45</v>
      </c>
      <c r="T537" s="37">
        <f t="shared" si="235"/>
        <v>766.06719999999996</v>
      </c>
      <c r="U537" t="s">
        <v>45</v>
      </c>
      <c r="V537" s="37">
        <f t="shared" si="236"/>
        <v>631.80799999999999</v>
      </c>
      <c r="W537" t="s">
        <v>45</v>
      </c>
      <c r="X537" s="37">
        <f t="shared" si="237"/>
        <v>750.27199999999993</v>
      </c>
      <c r="Y537" t="s">
        <v>45</v>
      </c>
      <c r="Z537" s="37">
        <f t="shared" si="238"/>
        <v>750.27199999999993</v>
      </c>
      <c r="AA537" t="s">
        <v>45</v>
      </c>
      <c r="AB537" s="37">
        <f t="shared" si="239"/>
        <v>750.27199999999993</v>
      </c>
      <c r="AC537" t="s">
        <v>45</v>
      </c>
      <c r="AD537" s="37">
        <f t="shared" si="240"/>
        <v>750.27199999999993</v>
      </c>
      <c r="AE537" t="s">
        <v>45</v>
      </c>
      <c r="AF537" s="37">
        <f t="shared" si="241"/>
        <v>766.06719999999996</v>
      </c>
      <c r="AG537" t="s">
        <v>45</v>
      </c>
      <c r="AH537" s="37">
        <f t="shared" si="242"/>
        <v>584.42240000000004</v>
      </c>
      <c r="AI537" t="s">
        <v>45</v>
      </c>
      <c r="AJ537" s="37">
        <f t="shared" si="243"/>
        <v>584.42240000000004</v>
      </c>
      <c r="AK537" t="s">
        <v>45</v>
      </c>
      <c r="AL537" s="37">
        <f t="shared" si="244"/>
        <v>584.42240000000004</v>
      </c>
      <c r="AM537" t="s">
        <v>45</v>
      </c>
      <c r="AN537" s="37">
        <f t="shared" si="224"/>
        <v>750.27199999999993</v>
      </c>
      <c r="AO537" t="s">
        <v>45</v>
      </c>
      <c r="AP537" s="37">
        <f t="shared" si="225"/>
        <v>750.27199999999993</v>
      </c>
      <c r="AQ537" t="s">
        <v>45</v>
      </c>
      <c r="AR537" s="37">
        <f t="shared" si="245"/>
        <v>584.42240000000004</v>
      </c>
      <c r="AS537" t="s">
        <v>45</v>
      </c>
      <c r="AT537" s="37">
        <f t="shared" si="246"/>
        <v>584.42240000000004</v>
      </c>
      <c r="AU537" t="s">
        <v>45</v>
      </c>
      <c r="AV537" s="37">
        <f t="shared" si="247"/>
        <v>750.27199999999993</v>
      </c>
      <c r="AW537" t="s">
        <v>45</v>
      </c>
      <c r="AX537" s="37">
        <f t="shared" si="248"/>
        <v>750.27199999999993</v>
      </c>
      <c r="AY537" t="s">
        <v>45</v>
      </c>
      <c r="AZ537" s="37">
        <f t="shared" si="249"/>
        <v>584.42240000000004</v>
      </c>
      <c r="BA537" t="s">
        <v>45</v>
      </c>
      <c r="BB537" s="37">
        <f t="shared" si="250"/>
        <v>418.57280000000003</v>
      </c>
      <c r="BC537" t="s">
        <v>45</v>
      </c>
      <c r="BD537" s="37">
        <f t="shared" si="251"/>
        <v>205.33760000000001</v>
      </c>
      <c r="BE537" t="s">
        <v>45</v>
      </c>
    </row>
    <row r="538" spans="1:57" x14ac:dyDescent="0.25">
      <c r="A538" s="71"/>
      <c r="B538" s="6" t="s">
        <v>716</v>
      </c>
      <c r="C538" s="4" t="s">
        <v>717</v>
      </c>
      <c r="D538" s="5">
        <v>202.69</v>
      </c>
      <c r="E538" s="37">
        <f t="shared" si="226"/>
        <v>162.15199999999999</v>
      </c>
      <c r="F538" s="37">
        <f t="shared" si="227"/>
        <v>52.699400000000004</v>
      </c>
      <c r="G538" s="37">
        <f t="shared" si="228"/>
        <v>196.60929999999999</v>
      </c>
      <c r="H538" s="37">
        <f t="shared" si="229"/>
        <v>192.55549999999999</v>
      </c>
      <c r="I538" t="s">
        <v>44</v>
      </c>
      <c r="J538" s="37">
        <f t="shared" si="230"/>
        <v>202.69</v>
      </c>
      <c r="K538" t="s">
        <v>45</v>
      </c>
      <c r="L538" s="37">
        <f t="shared" si="231"/>
        <v>149.9906</v>
      </c>
      <c r="M538" t="s">
        <v>45</v>
      </c>
      <c r="N538" s="37">
        <f t="shared" si="232"/>
        <v>182.42099999999999</v>
      </c>
      <c r="O538" t="s">
        <v>45</v>
      </c>
      <c r="P538" s="37">
        <f t="shared" si="233"/>
        <v>162.15200000000002</v>
      </c>
      <c r="Q538" t="s">
        <v>45</v>
      </c>
      <c r="R538" s="37">
        <f t="shared" si="234"/>
        <v>196.60929999999999</v>
      </c>
      <c r="S538" t="s">
        <v>45</v>
      </c>
      <c r="T538" s="37">
        <f t="shared" si="235"/>
        <v>196.60929999999999</v>
      </c>
      <c r="U538" t="s">
        <v>45</v>
      </c>
      <c r="V538" s="37">
        <f t="shared" si="236"/>
        <v>162.15200000000002</v>
      </c>
      <c r="W538" t="s">
        <v>45</v>
      </c>
      <c r="X538" s="37">
        <f t="shared" si="237"/>
        <v>192.55549999999999</v>
      </c>
      <c r="Y538" t="s">
        <v>45</v>
      </c>
      <c r="Z538" s="37">
        <f t="shared" si="238"/>
        <v>192.55549999999999</v>
      </c>
      <c r="AA538" t="s">
        <v>45</v>
      </c>
      <c r="AB538" s="37">
        <f t="shared" si="239"/>
        <v>192.55549999999999</v>
      </c>
      <c r="AC538" t="s">
        <v>45</v>
      </c>
      <c r="AD538" s="37">
        <f t="shared" si="240"/>
        <v>192.55549999999999</v>
      </c>
      <c r="AE538" t="s">
        <v>45</v>
      </c>
      <c r="AF538" s="37">
        <f t="shared" si="241"/>
        <v>196.60929999999999</v>
      </c>
      <c r="AG538" t="s">
        <v>45</v>
      </c>
      <c r="AH538" s="37">
        <f t="shared" si="242"/>
        <v>149.9906</v>
      </c>
      <c r="AI538" t="s">
        <v>45</v>
      </c>
      <c r="AJ538" s="37">
        <f t="shared" si="243"/>
        <v>149.9906</v>
      </c>
      <c r="AK538" t="s">
        <v>45</v>
      </c>
      <c r="AL538" s="37">
        <f t="shared" si="244"/>
        <v>149.9906</v>
      </c>
      <c r="AM538" t="s">
        <v>45</v>
      </c>
      <c r="AN538" s="37">
        <f t="shared" ref="AN538:AN601" si="252">D538*0.95</f>
        <v>192.55549999999999</v>
      </c>
      <c r="AO538" t="s">
        <v>45</v>
      </c>
      <c r="AP538" s="37">
        <f t="shared" si="225"/>
        <v>192.55549999999999</v>
      </c>
      <c r="AQ538" t="s">
        <v>45</v>
      </c>
      <c r="AR538" s="37">
        <f t="shared" si="245"/>
        <v>149.9906</v>
      </c>
      <c r="AS538" t="s">
        <v>45</v>
      </c>
      <c r="AT538" s="37">
        <f t="shared" si="246"/>
        <v>149.9906</v>
      </c>
      <c r="AU538" t="s">
        <v>45</v>
      </c>
      <c r="AV538" s="37">
        <f t="shared" si="247"/>
        <v>192.55549999999999</v>
      </c>
      <c r="AW538" t="s">
        <v>45</v>
      </c>
      <c r="AX538" s="37">
        <f t="shared" si="248"/>
        <v>192.55549999999999</v>
      </c>
      <c r="AY538" t="s">
        <v>45</v>
      </c>
      <c r="AZ538" s="37">
        <f t="shared" si="249"/>
        <v>149.9906</v>
      </c>
      <c r="BA538" t="s">
        <v>45</v>
      </c>
      <c r="BB538" s="37">
        <f t="shared" si="250"/>
        <v>107.42570000000001</v>
      </c>
      <c r="BC538" t="s">
        <v>45</v>
      </c>
      <c r="BD538" s="37">
        <f t="shared" si="251"/>
        <v>52.699400000000004</v>
      </c>
      <c r="BE538" t="s">
        <v>45</v>
      </c>
    </row>
    <row r="539" spans="1:57" x14ac:dyDescent="0.25">
      <c r="A539" s="71"/>
      <c r="B539" s="7" t="s">
        <v>424</v>
      </c>
      <c r="C539" s="4"/>
      <c r="D539" s="5">
        <v>66.37</v>
      </c>
      <c r="E539" s="37">
        <f t="shared" si="226"/>
        <v>53.096000000000004</v>
      </c>
      <c r="F539" s="37">
        <f t="shared" si="227"/>
        <v>17.256200000000003</v>
      </c>
      <c r="G539" s="37">
        <f t="shared" si="228"/>
        <v>64.378900000000002</v>
      </c>
      <c r="H539" s="37">
        <f t="shared" si="229"/>
        <v>63.051500000000004</v>
      </c>
      <c r="I539" t="s">
        <v>44</v>
      </c>
      <c r="J539" s="37">
        <f t="shared" si="230"/>
        <v>66.37</v>
      </c>
      <c r="K539" t="s">
        <v>45</v>
      </c>
      <c r="L539" s="37">
        <f t="shared" si="231"/>
        <v>49.113800000000005</v>
      </c>
      <c r="M539" t="s">
        <v>45</v>
      </c>
      <c r="N539" s="37">
        <f t="shared" si="232"/>
        <v>59.733000000000004</v>
      </c>
      <c r="O539" t="s">
        <v>45</v>
      </c>
      <c r="P539" s="37">
        <f t="shared" si="233"/>
        <v>53.096000000000004</v>
      </c>
      <c r="Q539" t="s">
        <v>45</v>
      </c>
      <c r="R539" s="37">
        <f t="shared" si="234"/>
        <v>64.378900000000002</v>
      </c>
      <c r="S539" t="s">
        <v>45</v>
      </c>
      <c r="T539" s="37">
        <f t="shared" si="235"/>
        <v>64.378900000000002</v>
      </c>
      <c r="U539" t="s">
        <v>45</v>
      </c>
      <c r="V539" s="37">
        <f t="shared" si="236"/>
        <v>53.096000000000004</v>
      </c>
      <c r="W539" t="s">
        <v>45</v>
      </c>
      <c r="X539" s="37">
        <f t="shared" si="237"/>
        <v>63.051500000000004</v>
      </c>
      <c r="Y539" t="s">
        <v>45</v>
      </c>
      <c r="Z539" s="37">
        <f t="shared" si="238"/>
        <v>63.051500000000004</v>
      </c>
      <c r="AA539" t="s">
        <v>45</v>
      </c>
      <c r="AB539" s="37">
        <f t="shared" si="239"/>
        <v>63.051500000000004</v>
      </c>
      <c r="AC539" t="s">
        <v>45</v>
      </c>
      <c r="AD539" s="37">
        <f t="shared" si="240"/>
        <v>63.051500000000004</v>
      </c>
      <c r="AE539" t="s">
        <v>45</v>
      </c>
      <c r="AF539" s="37">
        <f t="shared" si="241"/>
        <v>64.378900000000002</v>
      </c>
      <c r="AG539" t="s">
        <v>45</v>
      </c>
      <c r="AH539" s="37">
        <f t="shared" si="242"/>
        <v>49.113800000000005</v>
      </c>
      <c r="AI539" t="s">
        <v>45</v>
      </c>
      <c r="AJ539" s="37">
        <f t="shared" si="243"/>
        <v>49.113800000000005</v>
      </c>
      <c r="AK539" t="s">
        <v>45</v>
      </c>
      <c r="AL539" s="37">
        <f t="shared" si="244"/>
        <v>49.113800000000005</v>
      </c>
      <c r="AM539" t="s">
        <v>45</v>
      </c>
      <c r="AN539" s="37">
        <f t="shared" si="252"/>
        <v>63.051500000000004</v>
      </c>
      <c r="AO539" t="s">
        <v>45</v>
      </c>
      <c r="AP539" s="37">
        <f t="shared" si="225"/>
        <v>63.051500000000004</v>
      </c>
      <c r="AQ539" t="s">
        <v>45</v>
      </c>
      <c r="AR539" s="37">
        <f t="shared" si="245"/>
        <v>49.113800000000005</v>
      </c>
      <c r="AS539" t="s">
        <v>45</v>
      </c>
      <c r="AT539" s="37">
        <f t="shared" si="246"/>
        <v>49.113800000000005</v>
      </c>
      <c r="AU539" t="s">
        <v>45</v>
      </c>
      <c r="AV539" s="37">
        <f t="shared" si="247"/>
        <v>63.051500000000004</v>
      </c>
      <c r="AW539" t="s">
        <v>45</v>
      </c>
      <c r="AX539" s="37">
        <f t="shared" si="248"/>
        <v>63.051500000000004</v>
      </c>
      <c r="AY539" t="s">
        <v>45</v>
      </c>
      <c r="AZ539" s="37">
        <f t="shared" si="249"/>
        <v>49.113800000000005</v>
      </c>
      <c r="BA539" t="s">
        <v>45</v>
      </c>
      <c r="BB539" s="37">
        <f t="shared" si="250"/>
        <v>35.176100000000005</v>
      </c>
      <c r="BC539" t="s">
        <v>45</v>
      </c>
      <c r="BD539" s="37">
        <f t="shared" si="251"/>
        <v>17.256200000000003</v>
      </c>
      <c r="BE539" t="s">
        <v>45</v>
      </c>
    </row>
    <row r="540" spans="1:57" x14ac:dyDescent="0.25">
      <c r="A540" s="63"/>
      <c r="B540" s="7" t="s">
        <v>425</v>
      </c>
      <c r="C540" s="4" t="s">
        <v>426</v>
      </c>
      <c r="D540" s="5">
        <v>807.11</v>
      </c>
      <c r="E540" s="37">
        <f t="shared" si="226"/>
        <v>645.68799999999999</v>
      </c>
      <c r="F540" s="37">
        <f t="shared" si="227"/>
        <v>209.8486</v>
      </c>
      <c r="G540" s="37">
        <f t="shared" si="228"/>
        <v>782.89670000000001</v>
      </c>
      <c r="H540" s="37">
        <f t="shared" si="229"/>
        <v>766.75450000000001</v>
      </c>
      <c r="I540" t="s">
        <v>44</v>
      </c>
      <c r="J540" s="37">
        <f t="shared" si="230"/>
        <v>807.11</v>
      </c>
      <c r="K540" t="s">
        <v>45</v>
      </c>
      <c r="L540" s="37">
        <f t="shared" si="231"/>
        <v>597.26139999999998</v>
      </c>
      <c r="M540" t="s">
        <v>45</v>
      </c>
      <c r="N540" s="37">
        <f t="shared" si="232"/>
        <v>726.399</v>
      </c>
      <c r="O540" t="s">
        <v>45</v>
      </c>
      <c r="P540" s="37">
        <f t="shared" si="233"/>
        <v>645.6880000000001</v>
      </c>
      <c r="Q540" t="s">
        <v>45</v>
      </c>
      <c r="R540" s="37">
        <f t="shared" si="234"/>
        <v>782.89670000000001</v>
      </c>
      <c r="S540" t="s">
        <v>45</v>
      </c>
      <c r="T540" s="37">
        <f t="shared" si="235"/>
        <v>782.89670000000001</v>
      </c>
      <c r="U540" t="s">
        <v>45</v>
      </c>
      <c r="V540" s="37">
        <f t="shared" si="236"/>
        <v>645.6880000000001</v>
      </c>
      <c r="W540" t="s">
        <v>45</v>
      </c>
      <c r="X540" s="37">
        <f t="shared" si="237"/>
        <v>766.75450000000001</v>
      </c>
      <c r="Y540" t="s">
        <v>45</v>
      </c>
      <c r="Z540" s="37">
        <f t="shared" si="238"/>
        <v>766.75450000000001</v>
      </c>
      <c r="AA540" t="s">
        <v>45</v>
      </c>
      <c r="AB540" s="37">
        <f t="shared" si="239"/>
        <v>766.75450000000001</v>
      </c>
      <c r="AC540" t="s">
        <v>45</v>
      </c>
      <c r="AD540" s="37">
        <f t="shared" si="240"/>
        <v>766.75450000000001</v>
      </c>
      <c r="AE540" t="s">
        <v>45</v>
      </c>
      <c r="AF540" s="37">
        <f t="shared" si="241"/>
        <v>782.89670000000001</v>
      </c>
      <c r="AG540" t="s">
        <v>45</v>
      </c>
      <c r="AH540" s="37">
        <f t="shared" si="242"/>
        <v>597.26139999999998</v>
      </c>
      <c r="AI540" t="s">
        <v>45</v>
      </c>
      <c r="AJ540" s="37">
        <f t="shared" si="243"/>
        <v>597.26139999999998</v>
      </c>
      <c r="AK540" t="s">
        <v>45</v>
      </c>
      <c r="AL540" s="37">
        <f t="shared" si="244"/>
        <v>597.26139999999998</v>
      </c>
      <c r="AM540" t="s">
        <v>45</v>
      </c>
      <c r="AN540" s="37">
        <f t="shared" si="252"/>
        <v>766.75450000000001</v>
      </c>
      <c r="AO540" t="s">
        <v>45</v>
      </c>
      <c r="AP540" s="37">
        <f t="shared" si="225"/>
        <v>766.75450000000001</v>
      </c>
      <c r="AQ540" t="s">
        <v>45</v>
      </c>
      <c r="AR540" s="37">
        <f t="shared" si="245"/>
        <v>597.26139999999998</v>
      </c>
      <c r="AS540" t="s">
        <v>45</v>
      </c>
      <c r="AT540" s="37">
        <f t="shared" si="246"/>
        <v>597.26139999999998</v>
      </c>
      <c r="AU540" t="s">
        <v>45</v>
      </c>
      <c r="AV540" s="37">
        <f t="shared" si="247"/>
        <v>766.75450000000001</v>
      </c>
      <c r="AW540" t="s">
        <v>45</v>
      </c>
      <c r="AX540" s="37">
        <f t="shared" si="248"/>
        <v>766.75450000000001</v>
      </c>
      <c r="AY540" t="s">
        <v>45</v>
      </c>
      <c r="AZ540" s="37">
        <f t="shared" si="249"/>
        <v>597.26139999999998</v>
      </c>
      <c r="BA540" t="s">
        <v>45</v>
      </c>
      <c r="BB540" s="37">
        <f t="shared" si="250"/>
        <v>427.76830000000001</v>
      </c>
      <c r="BC540" t="s">
        <v>45</v>
      </c>
      <c r="BD540" s="37">
        <f t="shared" si="251"/>
        <v>209.8486</v>
      </c>
      <c r="BE540" t="s">
        <v>45</v>
      </c>
    </row>
    <row r="541" spans="1:57" x14ac:dyDescent="0.25">
      <c r="A541" s="62" t="s">
        <v>718</v>
      </c>
      <c r="B541" s="7" t="s">
        <v>719</v>
      </c>
      <c r="C541" s="4">
        <v>72194</v>
      </c>
      <c r="D541" s="5">
        <v>877.77</v>
      </c>
      <c r="E541" s="37">
        <f t="shared" si="226"/>
        <v>702.21600000000001</v>
      </c>
      <c r="F541" s="37">
        <f t="shared" si="227"/>
        <v>228.22020000000001</v>
      </c>
      <c r="G541" s="37">
        <f t="shared" si="228"/>
        <v>851.43689999999992</v>
      </c>
      <c r="H541" s="37">
        <f t="shared" si="229"/>
        <v>833.88149999999996</v>
      </c>
      <c r="I541" t="s">
        <v>44</v>
      </c>
      <c r="J541" s="37">
        <f t="shared" si="230"/>
        <v>877.77</v>
      </c>
      <c r="K541" t="s">
        <v>45</v>
      </c>
      <c r="L541" s="37">
        <f t="shared" si="231"/>
        <v>649.5498</v>
      </c>
      <c r="M541" t="s">
        <v>45</v>
      </c>
      <c r="N541" s="37">
        <f t="shared" si="232"/>
        <v>789.99300000000005</v>
      </c>
      <c r="O541" t="s">
        <v>45</v>
      </c>
      <c r="P541" s="37">
        <f t="shared" si="233"/>
        <v>702.21600000000001</v>
      </c>
      <c r="Q541" t="s">
        <v>45</v>
      </c>
      <c r="R541" s="37">
        <f t="shared" si="234"/>
        <v>851.43689999999992</v>
      </c>
      <c r="S541" t="s">
        <v>45</v>
      </c>
      <c r="T541" s="37">
        <f t="shared" si="235"/>
        <v>851.43689999999992</v>
      </c>
      <c r="U541" t="s">
        <v>45</v>
      </c>
      <c r="V541" s="37">
        <f t="shared" si="236"/>
        <v>702.21600000000001</v>
      </c>
      <c r="W541" t="s">
        <v>45</v>
      </c>
      <c r="X541" s="37">
        <f t="shared" si="237"/>
        <v>833.88149999999996</v>
      </c>
      <c r="Y541" t="s">
        <v>45</v>
      </c>
      <c r="Z541" s="37">
        <f t="shared" si="238"/>
        <v>833.88149999999996</v>
      </c>
      <c r="AA541" t="s">
        <v>45</v>
      </c>
      <c r="AB541" s="37">
        <f t="shared" si="239"/>
        <v>833.88149999999996</v>
      </c>
      <c r="AC541" t="s">
        <v>45</v>
      </c>
      <c r="AD541" s="37">
        <f t="shared" si="240"/>
        <v>833.88149999999996</v>
      </c>
      <c r="AE541" t="s">
        <v>45</v>
      </c>
      <c r="AF541" s="37">
        <f t="shared" si="241"/>
        <v>851.43689999999992</v>
      </c>
      <c r="AG541" t="s">
        <v>45</v>
      </c>
      <c r="AH541" s="37">
        <f t="shared" si="242"/>
        <v>649.5498</v>
      </c>
      <c r="AI541" t="s">
        <v>45</v>
      </c>
      <c r="AJ541" s="37">
        <f t="shared" si="243"/>
        <v>649.5498</v>
      </c>
      <c r="AK541" t="s">
        <v>45</v>
      </c>
      <c r="AL541" s="37">
        <f t="shared" si="244"/>
        <v>649.5498</v>
      </c>
      <c r="AM541" t="s">
        <v>45</v>
      </c>
      <c r="AN541" s="37">
        <f t="shared" si="252"/>
        <v>833.88149999999996</v>
      </c>
      <c r="AO541" t="s">
        <v>45</v>
      </c>
      <c r="AP541" s="37">
        <f t="shared" si="225"/>
        <v>833.88149999999996</v>
      </c>
      <c r="AQ541" t="s">
        <v>45</v>
      </c>
      <c r="AR541" s="37">
        <f t="shared" si="245"/>
        <v>649.5498</v>
      </c>
      <c r="AS541" t="s">
        <v>45</v>
      </c>
      <c r="AT541" s="37">
        <f t="shared" si="246"/>
        <v>649.5498</v>
      </c>
      <c r="AU541" t="s">
        <v>45</v>
      </c>
      <c r="AV541" s="37">
        <f t="shared" si="247"/>
        <v>833.88149999999996</v>
      </c>
      <c r="AW541" t="s">
        <v>45</v>
      </c>
      <c r="AX541" s="37">
        <f t="shared" si="248"/>
        <v>833.88149999999996</v>
      </c>
      <c r="AY541" t="s">
        <v>45</v>
      </c>
      <c r="AZ541" s="37">
        <f t="shared" si="249"/>
        <v>649.5498</v>
      </c>
      <c r="BA541" t="s">
        <v>45</v>
      </c>
      <c r="BB541" s="37">
        <f t="shared" si="250"/>
        <v>465.21809999999999</v>
      </c>
      <c r="BC541" t="s">
        <v>45</v>
      </c>
      <c r="BD541" s="37">
        <f t="shared" si="251"/>
        <v>228.22020000000001</v>
      </c>
      <c r="BE541" t="s">
        <v>45</v>
      </c>
    </row>
    <row r="542" spans="1:57" x14ac:dyDescent="0.25">
      <c r="A542" s="71"/>
      <c r="B542" s="7" t="s">
        <v>720</v>
      </c>
      <c r="C542" s="4" t="s">
        <v>721</v>
      </c>
      <c r="D542" s="5">
        <v>211</v>
      </c>
      <c r="E542" s="37">
        <f t="shared" si="226"/>
        <v>168.8</v>
      </c>
      <c r="F542" s="37">
        <f t="shared" si="227"/>
        <v>54.86</v>
      </c>
      <c r="G542" s="37">
        <f t="shared" si="228"/>
        <v>204.67</v>
      </c>
      <c r="H542" s="37">
        <f t="shared" si="229"/>
        <v>200.45</v>
      </c>
      <c r="I542" t="s">
        <v>44</v>
      </c>
      <c r="J542" s="37">
        <v>100.89</v>
      </c>
      <c r="K542" t="s">
        <v>365</v>
      </c>
      <c r="L542" s="37">
        <f>D542*0.74</f>
        <v>156.13999999999999</v>
      </c>
      <c r="M542" t="s">
        <v>44</v>
      </c>
      <c r="N542" s="37">
        <v>100.89</v>
      </c>
      <c r="O542" t="s">
        <v>365</v>
      </c>
      <c r="P542" s="37">
        <v>100.89</v>
      </c>
      <c r="Q542" t="s">
        <v>365</v>
      </c>
      <c r="R542" s="37">
        <v>100.89</v>
      </c>
      <c r="S542" t="s">
        <v>365</v>
      </c>
      <c r="T542" s="37">
        <v>100.89</v>
      </c>
      <c r="U542" t="s">
        <v>365</v>
      </c>
      <c r="V542" s="37">
        <f t="shared" si="236"/>
        <v>168.8</v>
      </c>
      <c r="W542" t="s">
        <v>45</v>
      </c>
      <c r="X542" s="37">
        <f t="shared" si="237"/>
        <v>200.45</v>
      </c>
      <c r="Y542" t="s">
        <v>45</v>
      </c>
      <c r="Z542" s="37">
        <f t="shared" si="238"/>
        <v>200.45</v>
      </c>
      <c r="AA542" t="s">
        <v>45</v>
      </c>
      <c r="AB542" s="37">
        <f t="shared" si="239"/>
        <v>200.45</v>
      </c>
      <c r="AC542" t="s">
        <v>45</v>
      </c>
      <c r="AD542" s="37">
        <f t="shared" si="240"/>
        <v>200.45</v>
      </c>
      <c r="AE542" t="s">
        <v>45</v>
      </c>
      <c r="AF542" s="37">
        <f t="shared" si="241"/>
        <v>204.67</v>
      </c>
      <c r="AG542" t="s">
        <v>45</v>
      </c>
      <c r="AH542" s="37">
        <f t="shared" si="242"/>
        <v>156.13999999999999</v>
      </c>
      <c r="AI542" t="s">
        <v>45</v>
      </c>
      <c r="AJ542" s="37">
        <f t="shared" si="243"/>
        <v>156.13999999999999</v>
      </c>
      <c r="AK542" t="s">
        <v>45</v>
      </c>
      <c r="AL542" s="37">
        <f t="shared" si="244"/>
        <v>156.13999999999999</v>
      </c>
      <c r="AM542" t="s">
        <v>45</v>
      </c>
      <c r="AN542" s="37">
        <f t="shared" si="252"/>
        <v>200.45</v>
      </c>
      <c r="AO542" t="s">
        <v>45</v>
      </c>
      <c r="AP542" s="37">
        <f t="shared" si="225"/>
        <v>200.45</v>
      </c>
      <c r="AQ542" t="s">
        <v>45</v>
      </c>
      <c r="AR542" s="37">
        <f t="shared" si="245"/>
        <v>156.13999999999999</v>
      </c>
      <c r="AS542" t="s">
        <v>45</v>
      </c>
      <c r="AT542" s="37">
        <f t="shared" si="246"/>
        <v>156.13999999999999</v>
      </c>
      <c r="AU542" t="s">
        <v>45</v>
      </c>
      <c r="AV542" s="37">
        <f t="shared" si="247"/>
        <v>200.45</v>
      </c>
      <c r="AW542" t="s">
        <v>45</v>
      </c>
      <c r="AX542" s="37">
        <f t="shared" si="248"/>
        <v>200.45</v>
      </c>
      <c r="AY542" t="s">
        <v>45</v>
      </c>
      <c r="AZ542" s="37">
        <f t="shared" si="249"/>
        <v>156.13999999999999</v>
      </c>
      <c r="BA542" t="s">
        <v>45</v>
      </c>
      <c r="BB542" s="37">
        <f t="shared" si="250"/>
        <v>111.83000000000001</v>
      </c>
      <c r="BC542" t="s">
        <v>45</v>
      </c>
      <c r="BD542" s="37">
        <f t="shared" si="251"/>
        <v>54.86</v>
      </c>
      <c r="BE542" t="s">
        <v>45</v>
      </c>
    </row>
    <row r="543" spans="1:57" x14ac:dyDescent="0.25">
      <c r="A543" s="71"/>
      <c r="B543" s="7" t="s">
        <v>424</v>
      </c>
      <c r="C543" s="4"/>
      <c r="D543" s="5">
        <v>66.37</v>
      </c>
      <c r="E543" s="37">
        <f t="shared" si="226"/>
        <v>53.096000000000004</v>
      </c>
      <c r="F543" s="37">
        <f t="shared" si="227"/>
        <v>17.256200000000003</v>
      </c>
      <c r="G543" s="37">
        <f t="shared" si="228"/>
        <v>64.378900000000002</v>
      </c>
      <c r="H543" s="37">
        <f t="shared" si="229"/>
        <v>63.051500000000004</v>
      </c>
      <c r="I543" t="s">
        <v>44</v>
      </c>
      <c r="J543" s="37">
        <f t="shared" si="230"/>
        <v>66.37</v>
      </c>
      <c r="K543" t="s">
        <v>45</v>
      </c>
      <c r="L543" s="37">
        <f t="shared" si="231"/>
        <v>49.113800000000005</v>
      </c>
      <c r="M543" t="s">
        <v>45</v>
      </c>
      <c r="N543" s="37">
        <f t="shared" si="232"/>
        <v>59.733000000000004</v>
      </c>
      <c r="O543" t="s">
        <v>45</v>
      </c>
      <c r="P543" s="37">
        <f t="shared" si="233"/>
        <v>53.096000000000004</v>
      </c>
      <c r="Q543" t="s">
        <v>45</v>
      </c>
      <c r="R543" s="37">
        <f t="shared" si="234"/>
        <v>64.378900000000002</v>
      </c>
      <c r="S543" t="s">
        <v>45</v>
      </c>
      <c r="T543" s="37">
        <f t="shared" si="235"/>
        <v>64.378900000000002</v>
      </c>
      <c r="U543" t="s">
        <v>45</v>
      </c>
      <c r="V543" s="37">
        <f t="shared" si="236"/>
        <v>53.096000000000004</v>
      </c>
      <c r="W543" t="s">
        <v>45</v>
      </c>
      <c r="X543" s="37">
        <f t="shared" si="237"/>
        <v>63.051500000000004</v>
      </c>
      <c r="Y543" t="s">
        <v>45</v>
      </c>
      <c r="Z543" s="37">
        <f t="shared" si="238"/>
        <v>63.051500000000004</v>
      </c>
      <c r="AA543" t="s">
        <v>45</v>
      </c>
      <c r="AB543" s="37">
        <f t="shared" si="239"/>
        <v>63.051500000000004</v>
      </c>
      <c r="AC543" t="s">
        <v>45</v>
      </c>
      <c r="AD543" s="37">
        <f t="shared" si="240"/>
        <v>63.051500000000004</v>
      </c>
      <c r="AE543" t="s">
        <v>45</v>
      </c>
      <c r="AF543" s="37">
        <f t="shared" si="241"/>
        <v>64.378900000000002</v>
      </c>
      <c r="AG543" t="s">
        <v>45</v>
      </c>
      <c r="AH543" s="37">
        <f t="shared" si="242"/>
        <v>49.113800000000005</v>
      </c>
      <c r="AI543" t="s">
        <v>45</v>
      </c>
      <c r="AJ543" s="37">
        <f t="shared" si="243"/>
        <v>49.113800000000005</v>
      </c>
      <c r="AK543" t="s">
        <v>45</v>
      </c>
      <c r="AL543" s="37">
        <f t="shared" si="244"/>
        <v>49.113800000000005</v>
      </c>
      <c r="AM543" t="s">
        <v>45</v>
      </c>
      <c r="AN543" s="37">
        <f t="shared" si="252"/>
        <v>63.051500000000004</v>
      </c>
      <c r="AO543" t="s">
        <v>45</v>
      </c>
      <c r="AP543" s="37">
        <f t="shared" si="225"/>
        <v>63.051500000000004</v>
      </c>
      <c r="AQ543" t="s">
        <v>45</v>
      </c>
      <c r="AR543" s="37">
        <f t="shared" si="245"/>
        <v>49.113800000000005</v>
      </c>
      <c r="AS543" t="s">
        <v>45</v>
      </c>
      <c r="AT543" s="37">
        <f t="shared" si="246"/>
        <v>49.113800000000005</v>
      </c>
      <c r="AU543" t="s">
        <v>45</v>
      </c>
      <c r="AV543" s="37">
        <f t="shared" si="247"/>
        <v>63.051500000000004</v>
      </c>
      <c r="AW543" t="s">
        <v>45</v>
      </c>
      <c r="AX543" s="37">
        <f t="shared" si="248"/>
        <v>63.051500000000004</v>
      </c>
      <c r="AY543" t="s">
        <v>45</v>
      </c>
      <c r="AZ543" s="37">
        <f t="shared" si="249"/>
        <v>49.113800000000005</v>
      </c>
      <c r="BA543" t="s">
        <v>45</v>
      </c>
      <c r="BB543" s="37">
        <f t="shared" si="250"/>
        <v>35.176100000000005</v>
      </c>
      <c r="BC543" t="s">
        <v>45</v>
      </c>
      <c r="BD543" s="37">
        <f t="shared" si="251"/>
        <v>17.256200000000003</v>
      </c>
      <c r="BE543" t="s">
        <v>45</v>
      </c>
    </row>
    <row r="544" spans="1:57" x14ac:dyDescent="0.25">
      <c r="A544" s="63"/>
      <c r="B544" s="7" t="s">
        <v>425</v>
      </c>
      <c r="C544" s="4" t="s">
        <v>426</v>
      </c>
      <c r="D544" s="5">
        <v>807.11</v>
      </c>
      <c r="E544" s="37">
        <f t="shared" si="226"/>
        <v>645.68799999999999</v>
      </c>
      <c r="F544" s="37">
        <f t="shared" si="227"/>
        <v>209.8486</v>
      </c>
      <c r="G544" s="37">
        <f t="shared" si="228"/>
        <v>782.89670000000001</v>
      </c>
      <c r="H544" s="37">
        <f t="shared" si="229"/>
        <v>766.75450000000001</v>
      </c>
      <c r="I544" t="s">
        <v>44</v>
      </c>
      <c r="J544" s="37">
        <f t="shared" si="230"/>
        <v>807.11</v>
      </c>
      <c r="K544" t="s">
        <v>45</v>
      </c>
      <c r="L544" s="37">
        <f t="shared" si="231"/>
        <v>597.26139999999998</v>
      </c>
      <c r="M544" t="s">
        <v>45</v>
      </c>
      <c r="N544" s="37">
        <f t="shared" si="232"/>
        <v>726.399</v>
      </c>
      <c r="O544" t="s">
        <v>45</v>
      </c>
      <c r="P544" s="37">
        <f t="shared" si="233"/>
        <v>645.6880000000001</v>
      </c>
      <c r="Q544" t="s">
        <v>45</v>
      </c>
      <c r="R544" s="37">
        <f t="shared" si="234"/>
        <v>782.89670000000001</v>
      </c>
      <c r="S544" t="s">
        <v>45</v>
      </c>
      <c r="T544" s="37">
        <f t="shared" si="235"/>
        <v>782.89670000000001</v>
      </c>
      <c r="U544" t="s">
        <v>45</v>
      </c>
      <c r="V544" s="37">
        <f t="shared" si="236"/>
        <v>645.6880000000001</v>
      </c>
      <c r="W544" t="s">
        <v>45</v>
      </c>
      <c r="X544" s="37">
        <f t="shared" si="237"/>
        <v>766.75450000000001</v>
      </c>
      <c r="Y544" t="s">
        <v>45</v>
      </c>
      <c r="Z544" s="37">
        <f t="shared" si="238"/>
        <v>766.75450000000001</v>
      </c>
      <c r="AA544" t="s">
        <v>45</v>
      </c>
      <c r="AB544" s="37">
        <f t="shared" si="239"/>
        <v>766.75450000000001</v>
      </c>
      <c r="AC544" t="s">
        <v>45</v>
      </c>
      <c r="AD544" s="37">
        <f t="shared" si="240"/>
        <v>766.75450000000001</v>
      </c>
      <c r="AE544" t="s">
        <v>45</v>
      </c>
      <c r="AF544" s="37">
        <f t="shared" si="241"/>
        <v>782.89670000000001</v>
      </c>
      <c r="AG544" t="s">
        <v>45</v>
      </c>
      <c r="AH544" s="37">
        <f t="shared" si="242"/>
        <v>597.26139999999998</v>
      </c>
      <c r="AI544" t="s">
        <v>45</v>
      </c>
      <c r="AJ544" s="37">
        <f t="shared" si="243"/>
        <v>597.26139999999998</v>
      </c>
      <c r="AK544" t="s">
        <v>45</v>
      </c>
      <c r="AL544" s="37">
        <f t="shared" si="244"/>
        <v>597.26139999999998</v>
      </c>
      <c r="AM544" t="s">
        <v>45</v>
      </c>
      <c r="AN544" s="37">
        <f t="shared" si="252"/>
        <v>766.75450000000001</v>
      </c>
      <c r="AO544" t="s">
        <v>45</v>
      </c>
      <c r="AP544" s="37">
        <f t="shared" si="225"/>
        <v>766.75450000000001</v>
      </c>
      <c r="AQ544" t="s">
        <v>45</v>
      </c>
      <c r="AR544" s="37">
        <f t="shared" si="245"/>
        <v>597.26139999999998</v>
      </c>
      <c r="AS544" t="s">
        <v>45</v>
      </c>
      <c r="AT544" s="37">
        <f t="shared" si="246"/>
        <v>597.26139999999998</v>
      </c>
      <c r="AU544" t="s">
        <v>45</v>
      </c>
      <c r="AV544" s="37">
        <f t="shared" si="247"/>
        <v>766.75450000000001</v>
      </c>
      <c r="AW544" t="s">
        <v>45</v>
      </c>
      <c r="AX544" s="37">
        <f t="shared" si="248"/>
        <v>766.75450000000001</v>
      </c>
      <c r="AY544" t="s">
        <v>45</v>
      </c>
      <c r="AZ544" s="37">
        <f t="shared" si="249"/>
        <v>597.26139999999998</v>
      </c>
      <c r="BA544" t="s">
        <v>45</v>
      </c>
      <c r="BB544" s="37">
        <f t="shared" si="250"/>
        <v>427.76830000000001</v>
      </c>
      <c r="BC544" t="s">
        <v>45</v>
      </c>
      <c r="BD544" s="37">
        <f t="shared" si="251"/>
        <v>209.8486</v>
      </c>
      <c r="BE544" t="s">
        <v>45</v>
      </c>
    </row>
    <row r="545" spans="1:57" x14ac:dyDescent="0.25">
      <c r="A545" s="62" t="s">
        <v>722</v>
      </c>
      <c r="B545" s="7" t="s">
        <v>723</v>
      </c>
      <c r="C545" s="4">
        <v>72195</v>
      </c>
      <c r="D545" s="5">
        <v>912.98</v>
      </c>
      <c r="E545" s="37">
        <f t="shared" si="226"/>
        <v>730.38400000000001</v>
      </c>
      <c r="F545" s="37">
        <f t="shared" si="227"/>
        <v>237.37480000000002</v>
      </c>
      <c r="G545" s="37">
        <f t="shared" si="228"/>
        <v>885.59059999999999</v>
      </c>
      <c r="H545" s="37">
        <f t="shared" si="229"/>
        <v>867.33100000000002</v>
      </c>
      <c r="I545" t="s">
        <v>44</v>
      </c>
      <c r="J545" s="37">
        <f t="shared" si="230"/>
        <v>912.98</v>
      </c>
      <c r="K545" t="s">
        <v>45</v>
      </c>
      <c r="L545" s="37">
        <f t="shared" si="231"/>
        <v>675.60519999999997</v>
      </c>
      <c r="M545" t="s">
        <v>45</v>
      </c>
      <c r="N545" s="37">
        <f t="shared" si="232"/>
        <v>821.68200000000002</v>
      </c>
      <c r="O545" t="s">
        <v>45</v>
      </c>
      <c r="P545" s="37">
        <f t="shared" si="233"/>
        <v>730.38400000000001</v>
      </c>
      <c r="Q545" t="s">
        <v>45</v>
      </c>
      <c r="R545" s="37">
        <f t="shared" si="234"/>
        <v>885.59059999999999</v>
      </c>
      <c r="S545" t="s">
        <v>45</v>
      </c>
      <c r="T545" s="37">
        <f t="shared" si="235"/>
        <v>885.59059999999999</v>
      </c>
      <c r="U545" t="s">
        <v>45</v>
      </c>
      <c r="V545" s="37">
        <f t="shared" si="236"/>
        <v>730.38400000000001</v>
      </c>
      <c r="W545" t="s">
        <v>45</v>
      </c>
      <c r="X545" s="37">
        <f t="shared" si="237"/>
        <v>867.33100000000002</v>
      </c>
      <c r="Y545" t="s">
        <v>45</v>
      </c>
      <c r="Z545" s="37">
        <f t="shared" si="238"/>
        <v>867.33100000000002</v>
      </c>
      <c r="AA545" t="s">
        <v>45</v>
      </c>
      <c r="AB545" s="37">
        <f t="shared" si="239"/>
        <v>867.33100000000002</v>
      </c>
      <c r="AC545" t="s">
        <v>45</v>
      </c>
      <c r="AD545" s="37">
        <f t="shared" si="240"/>
        <v>867.33100000000002</v>
      </c>
      <c r="AE545" t="s">
        <v>45</v>
      </c>
      <c r="AF545" s="37">
        <f t="shared" si="241"/>
        <v>885.59059999999999</v>
      </c>
      <c r="AG545" t="s">
        <v>45</v>
      </c>
      <c r="AH545" s="37">
        <f t="shared" si="242"/>
        <v>675.60519999999997</v>
      </c>
      <c r="AI545" t="s">
        <v>45</v>
      </c>
      <c r="AJ545" s="37">
        <f t="shared" si="243"/>
        <v>675.60519999999997</v>
      </c>
      <c r="AK545" t="s">
        <v>45</v>
      </c>
      <c r="AL545" s="37">
        <f t="shared" si="244"/>
        <v>675.60519999999997</v>
      </c>
      <c r="AM545" t="s">
        <v>45</v>
      </c>
      <c r="AN545" s="37">
        <f t="shared" si="252"/>
        <v>867.33100000000002</v>
      </c>
      <c r="AO545" t="s">
        <v>45</v>
      </c>
      <c r="AP545" s="37">
        <f t="shared" si="225"/>
        <v>867.33100000000002</v>
      </c>
      <c r="AQ545" t="s">
        <v>45</v>
      </c>
      <c r="AR545" s="37">
        <f t="shared" si="245"/>
        <v>675.60519999999997</v>
      </c>
      <c r="AS545" t="s">
        <v>45</v>
      </c>
      <c r="AT545" s="37">
        <f t="shared" si="246"/>
        <v>675.60519999999997</v>
      </c>
      <c r="AU545" t="s">
        <v>45</v>
      </c>
      <c r="AV545" s="37">
        <f t="shared" si="247"/>
        <v>867.33100000000002</v>
      </c>
      <c r="AW545" t="s">
        <v>45</v>
      </c>
      <c r="AX545" s="37">
        <f t="shared" si="248"/>
        <v>867.33100000000002</v>
      </c>
      <c r="AY545" t="s">
        <v>45</v>
      </c>
      <c r="AZ545" s="37">
        <f t="shared" si="249"/>
        <v>675.60519999999997</v>
      </c>
      <c r="BA545" t="s">
        <v>45</v>
      </c>
      <c r="BB545" s="37">
        <f t="shared" si="250"/>
        <v>483.87940000000003</v>
      </c>
      <c r="BC545" t="s">
        <v>45</v>
      </c>
      <c r="BD545" s="37">
        <f t="shared" si="251"/>
        <v>237.37480000000002</v>
      </c>
      <c r="BE545" t="s">
        <v>45</v>
      </c>
    </row>
    <row r="546" spans="1:57" x14ac:dyDescent="0.25">
      <c r="A546" s="63"/>
      <c r="B546" s="7" t="s">
        <v>724</v>
      </c>
      <c r="C546" s="4" t="s">
        <v>725</v>
      </c>
      <c r="D546" s="5">
        <v>253.37</v>
      </c>
      <c r="E546" s="37">
        <f t="shared" si="226"/>
        <v>202.696</v>
      </c>
      <c r="F546" s="37">
        <f t="shared" si="227"/>
        <v>65.876199999999997</v>
      </c>
      <c r="G546" s="37">
        <f t="shared" si="228"/>
        <v>245.7689</v>
      </c>
      <c r="H546" s="37">
        <f t="shared" si="229"/>
        <v>240.70149999999998</v>
      </c>
      <c r="I546" t="s">
        <v>44</v>
      </c>
      <c r="J546" s="37">
        <v>121.31</v>
      </c>
      <c r="K546" t="s">
        <v>365</v>
      </c>
      <c r="L546" s="37">
        <f>D546*0.74</f>
        <v>187.49379999999999</v>
      </c>
      <c r="M546" t="s">
        <v>44</v>
      </c>
      <c r="N546" s="37">
        <v>121.31</v>
      </c>
      <c r="O546" t="s">
        <v>365</v>
      </c>
      <c r="P546" s="37">
        <v>121.31</v>
      </c>
      <c r="Q546" t="s">
        <v>365</v>
      </c>
      <c r="R546" s="37">
        <v>121.31</v>
      </c>
      <c r="S546" t="s">
        <v>365</v>
      </c>
      <c r="T546" s="37">
        <v>121.31</v>
      </c>
      <c r="U546" t="s">
        <v>365</v>
      </c>
      <c r="V546" s="37">
        <f t="shared" si="236"/>
        <v>202.69600000000003</v>
      </c>
      <c r="W546" t="s">
        <v>45</v>
      </c>
      <c r="X546" s="37">
        <f t="shared" si="237"/>
        <v>240.70149999999998</v>
      </c>
      <c r="Y546" t="s">
        <v>45</v>
      </c>
      <c r="Z546" s="37">
        <f t="shared" si="238"/>
        <v>240.70149999999998</v>
      </c>
      <c r="AA546" t="s">
        <v>45</v>
      </c>
      <c r="AB546" s="37">
        <f t="shared" si="239"/>
        <v>240.70149999999998</v>
      </c>
      <c r="AC546" t="s">
        <v>45</v>
      </c>
      <c r="AD546" s="37">
        <f t="shared" si="240"/>
        <v>240.70149999999998</v>
      </c>
      <c r="AE546" t="s">
        <v>45</v>
      </c>
      <c r="AF546" s="37">
        <f t="shared" si="241"/>
        <v>245.7689</v>
      </c>
      <c r="AG546" t="s">
        <v>45</v>
      </c>
      <c r="AH546" s="37">
        <f t="shared" si="242"/>
        <v>187.49379999999999</v>
      </c>
      <c r="AI546" t="s">
        <v>45</v>
      </c>
      <c r="AJ546" s="37">
        <f t="shared" si="243"/>
        <v>187.49379999999999</v>
      </c>
      <c r="AK546" t="s">
        <v>45</v>
      </c>
      <c r="AL546" s="37">
        <f t="shared" si="244"/>
        <v>187.49379999999999</v>
      </c>
      <c r="AM546" t="s">
        <v>45</v>
      </c>
      <c r="AN546" s="37">
        <f t="shared" si="252"/>
        <v>240.70149999999998</v>
      </c>
      <c r="AO546" t="s">
        <v>45</v>
      </c>
      <c r="AP546" s="37">
        <f t="shared" si="225"/>
        <v>240.70149999999998</v>
      </c>
      <c r="AQ546" t="s">
        <v>45</v>
      </c>
      <c r="AR546" s="37">
        <f t="shared" si="245"/>
        <v>187.49379999999999</v>
      </c>
      <c r="AS546" t="s">
        <v>45</v>
      </c>
      <c r="AT546" s="37">
        <f t="shared" si="246"/>
        <v>187.49379999999999</v>
      </c>
      <c r="AU546" t="s">
        <v>45</v>
      </c>
      <c r="AV546" s="37">
        <f t="shared" si="247"/>
        <v>240.70149999999998</v>
      </c>
      <c r="AW546" t="s">
        <v>45</v>
      </c>
      <c r="AX546" s="37">
        <f t="shared" si="248"/>
        <v>240.70149999999998</v>
      </c>
      <c r="AY546" t="s">
        <v>45</v>
      </c>
      <c r="AZ546" s="37">
        <f t="shared" si="249"/>
        <v>187.49379999999999</v>
      </c>
      <c r="BA546" t="s">
        <v>45</v>
      </c>
      <c r="BB546" s="37">
        <f t="shared" si="250"/>
        <v>134.2861</v>
      </c>
      <c r="BC546" t="s">
        <v>45</v>
      </c>
      <c r="BD546" s="37">
        <f t="shared" si="251"/>
        <v>65.876199999999997</v>
      </c>
      <c r="BE546" t="s">
        <v>45</v>
      </c>
    </row>
    <row r="547" spans="1:57" x14ac:dyDescent="0.25">
      <c r="A547" s="62" t="s">
        <v>726</v>
      </c>
      <c r="B547" s="7" t="s">
        <v>727</v>
      </c>
      <c r="C547" s="4">
        <v>72196</v>
      </c>
      <c r="D547" s="5">
        <v>1067.48</v>
      </c>
      <c r="E547" s="37">
        <f t="shared" si="226"/>
        <v>853.98400000000004</v>
      </c>
      <c r="F547" s="37">
        <f t="shared" si="227"/>
        <v>277.54480000000001</v>
      </c>
      <c r="G547" s="37">
        <f t="shared" si="228"/>
        <v>1035.4556</v>
      </c>
      <c r="H547" s="37">
        <f t="shared" si="229"/>
        <v>1014.106</v>
      </c>
      <c r="I547" t="s">
        <v>44</v>
      </c>
      <c r="J547" s="37">
        <f t="shared" si="230"/>
        <v>1067.48</v>
      </c>
      <c r="K547" t="s">
        <v>45</v>
      </c>
      <c r="L547" s="37">
        <f t="shared" si="231"/>
        <v>789.93520000000001</v>
      </c>
      <c r="M547" t="s">
        <v>45</v>
      </c>
      <c r="N547" s="37">
        <f t="shared" si="232"/>
        <v>960.73200000000008</v>
      </c>
      <c r="O547" t="s">
        <v>45</v>
      </c>
      <c r="P547" s="37">
        <f t="shared" si="233"/>
        <v>853.98400000000004</v>
      </c>
      <c r="Q547" t="s">
        <v>45</v>
      </c>
      <c r="R547" s="37">
        <f t="shared" si="234"/>
        <v>1035.4556</v>
      </c>
      <c r="S547" t="s">
        <v>45</v>
      </c>
      <c r="T547" s="37">
        <f t="shared" si="235"/>
        <v>1035.4556</v>
      </c>
      <c r="U547" t="s">
        <v>45</v>
      </c>
      <c r="V547" s="37">
        <f t="shared" si="236"/>
        <v>853.98400000000004</v>
      </c>
      <c r="W547" t="s">
        <v>45</v>
      </c>
      <c r="X547" s="37">
        <f t="shared" si="237"/>
        <v>1014.106</v>
      </c>
      <c r="Y547" t="s">
        <v>45</v>
      </c>
      <c r="Z547" s="37">
        <f t="shared" si="238"/>
        <v>1014.106</v>
      </c>
      <c r="AA547" t="s">
        <v>45</v>
      </c>
      <c r="AB547" s="37">
        <f t="shared" si="239"/>
        <v>1014.106</v>
      </c>
      <c r="AC547" t="s">
        <v>45</v>
      </c>
      <c r="AD547" s="37">
        <f t="shared" si="240"/>
        <v>1014.106</v>
      </c>
      <c r="AE547" t="s">
        <v>45</v>
      </c>
      <c r="AF547" s="37">
        <f t="shared" si="241"/>
        <v>1035.4556</v>
      </c>
      <c r="AG547" t="s">
        <v>45</v>
      </c>
      <c r="AH547" s="37">
        <f t="shared" si="242"/>
        <v>789.93520000000001</v>
      </c>
      <c r="AI547" t="s">
        <v>45</v>
      </c>
      <c r="AJ547" s="37">
        <f t="shared" si="243"/>
        <v>789.93520000000001</v>
      </c>
      <c r="AK547" t="s">
        <v>45</v>
      </c>
      <c r="AL547" s="37">
        <f t="shared" si="244"/>
        <v>789.93520000000001</v>
      </c>
      <c r="AM547" t="s">
        <v>45</v>
      </c>
      <c r="AN547" s="37">
        <f t="shared" si="252"/>
        <v>1014.106</v>
      </c>
      <c r="AO547" t="s">
        <v>45</v>
      </c>
      <c r="AP547" s="37">
        <f t="shared" si="225"/>
        <v>1014.106</v>
      </c>
      <c r="AQ547" t="s">
        <v>45</v>
      </c>
      <c r="AR547" s="37">
        <f t="shared" si="245"/>
        <v>789.93520000000001</v>
      </c>
      <c r="AS547" t="s">
        <v>45</v>
      </c>
      <c r="AT547" s="37">
        <f t="shared" si="246"/>
        <v>789.93520000000001</v>
      </c>
      <c r="AU547" t="s">
        <v>45</v>
      </c>
      <c r="AV547" s="37">
        <f t="shared" si="247"/>
        <v>1014.106</v>
      </c>
      <c r="AW547" t="s">
        <v>45</v>
      </c>
      <c r="AX547" s="37">
        <f t="shared" si="248"/>
        <v>1014.106</v>
      </c>
      <c r="AY547" t="s">
        <v>45</v>
      </c>
      <c r="AZ547" s="37">
        <f t="shared" si="249"/>
        <v>789.93520000000001</v>
      </c>
      <c r="BA547" t="s">
        <v>45</v>
      </c>
      <c r="BB547" s="37">
        <f t="shared" si="250"/>
        <v>565.76440000000002</v>
      </c>
      <c r="BC547" t="s">
        <v>45</v>
      </c>
      <c r="BD547" s="37">
        <f t="shared" si="251"/>
        <v>277.54480000000001</v>
      </c>
      <c r="BE547" t="s">
        <v>45</v>
      </c>
    </row>
    <row r="548" spans="1:57" x14ac:dyDescent="0.25">
      <c r="A548" s="71"/>
      <c r="B548" s="7" t="s">
        <v>728</v>
      </c>
      <c r="C548" s="4" t="s">
        <v>729</v>
      </c>
      <c r="D548" s="5">
        <v>301.26</v>
      </c>
      <c r="E548" s="37">
        <f t="shared" si="226"/>
        <v>241.00799999999998</v>
      </c>
      <c r="F548" s="37">
        <f t="shared" si="227"/>
        <v>78.327600000000004</v>
      </c>
      <c r="G548" s="37">
        <f t="shared" si="228"/>
        <v>292.22219999999999</v>
      </c>
      <c r="H548" s="37">
        <f t="shared" si="229"/>
        <v>286.197</v>
      </c>
      <c r="I548" t="s">
        <v>44</v>
      </c>
      <c r="J548" s="37">
        <v>143.47</v>
      </c>
      <c r="K548" t="s">
        <v>365</v>
      </c>
      <c r="L548" s="37">
        <f>D548*0.74</f>
        <v>222.9324</v>
      </c>
      <c r="M548" t="s">
        <v>44</v>
      </c>
      <c r="N548" s="37">
        <v>143.47</v>
      </c>
      <c r="O548" t="s">
        <v>365</v>
      </c>
      <c r="P548" s="37">
        <v>143.47</v>
      </c>
      <c r="Q548" t="s">
        <v>365</v>
      </c>
      <c r="R548" s="37">
        <v>143.47</v>
      </c>
      <c r="S548" t="s">
        <v>365</v>
      </c>
      <c r="T548" s="37">
        <v>143.47</v>
      </c>
      <c r="U548" t="s">
        <v>365</v>
      </c>
      <c r="V548" s="37">
        <f t="shared" si="236"/>
        <v>241.00800000000001</v>
      </c>
      <c r="W548" t="s">
        <v>45</v>
      </c>
      <c r="X548" s="37">
        <f t="shared" si="237"/>
        <v>286.197</v>
      </c>
      <c r="Y548" t="s">
        <v>45</v>
      </c>
      <c r="Z548" s="37">
        <f t="shared" si="238"/>
        <v>286.197</v>
      </c>
      <c r="AA548" t="s">
        <v>45</v>
      </c>
      <c r="AB548" s="37">
        <f t="shared" si="239"/>
        <v>286.197</v>
      </c>
      <c r="AC548" t="s">
        <v>45</v>
      </c>
      <c r="AD548" s="37">
        <f t="shared" si="240"/>
        <v>286.197</v>
      </c>
      <c r="AE548" t="s">
        <v>45</v>
      </c>
      <c r="AF548" s="37">
        <f t="shared" si="241"/>
        <v>292.22219999999999</v>
      </c>
      <c r="AG548" t="s">
        <v>45</v>
      </c>
      <c r="AH548" s="37">
        <f t="shared" si="242"/>
        <v>222.9324</v>
      </c>
      <c r="AI548" t="s">
        <v>45</v>
      </c>
      <c r="AJ548" s="37">
        <f t="shared" si="243"/>
        <v>222.9324</v>
      </c>
      <c r="AK548" t="s">
        <v>45</v>
      </c>
      <c r="AL548" s="37">
        <f t="shared" si="244"/>
        <v>222.9324</v>
      </c>
      <c r="AM548" t="s">
        <v>45</v>
      </c>
      <c r="AN548" s="37">
        <f t="shared" si="252"/>
        <v>286.197</v>
      </c>
      <c r="AO548" t="s">
        <v>45</v>
      </c>
      <c r="AP548" s="37">
        <f t="shared" si="225"/>
        <v>286.197</v>
      </c>
      <c r="AQ548" t="s">
        <v>45</v>
      </c>
      <c r="AR548" s="37">
        <f t="shared" si="245"/>
        <v>222.9324</v>
      </c>
      <c r="AS548" t="s">
        <v>45</v>
      </c>
      <c r="AT548" s="37">
        <f t="shared" si="246"/>
        <v>222.9324</v>
      </c>
      <c r="AU548" t="s">
        <v>45</v>
      </c>
      <c r="AV548" s="37">
        <f t="shared" si="247"/>
        <v>286.197</v>
      </c>
      <c r="AW548" t="s">
        <v>45</v>
      </c>
      <c r="AX548" s="37">
        <f t="shared" si="248"/>
        <v>286.197</v>
      </c>
      <c r="AY548" t="s">
        <v>45</v>
      </c>
      <c r="AZ548" s="37">
        <f t="shared" si="249"/>
        <v>222.9324</v>
      </c>
      <c r="BA548" t="s">
        <v>45</v>
      </c>
      <c r="BB548" s="37">
        <f t="shared" si="250"/>
        <v>159.6678</v>
      </c>
      <c r="BC548" t="s">
        <v>45</v>
      </c>
      <c r="BD548" s="37">
        <f t="shared" si="251"/>
        <v>78.327600000000004</v>
      </c>
      <c r="BE548" t="s">
        <v>45</v>
      </c>
    </row>
    <row r="549" spans="1:57" x14ac:dyDescent="0.25">
      <c r="A549" s="71"/>
      <c r="B549" s="7" t="s">
        <v>424</v>
      </c>
      <c r="C549" s="4"/>
      <c r="D549" s="5">
        <v>25.3</v>
      </c>
      <c r="E549" s="37">
        <f t="shared" si="226"/>
        <v>20.240000000000002</v>
      </c>
      <c r="F549" s="37">
        <f t="shared" si="227"/>
        <v>6.5780000000000003</v>
      </c>
      <c r="G549" s="37">
        <f t="shared" si="228"/>
        <v>24.541</v>
      </c>
      <c r="H549" s="37">
        <f t="shared" si="229"/>
        <v>24.035</v>
      </c>
      <c r="I549" t="s">
        <v>44</v>
      </c>
      <c r="J549" s="37">
        <f t="shared" si="230"/>
        <v>25.3</v>
      </c>
      <c r="K549" t="s">
        <v>45</v>
      </c>
      <c r="L549" s="37">
        <f t="shared" si="231"/>
        <v>18.722000000000001</v>
      </c>
      <c r="M549" t="s">
        <v>45</v>
      </c>
      <c r="N549" s="37">
        <f t="shared" si="232"/>
        <v>22.77</v>
      </c>
      <c r="O549" t="s">
        <v>45</v>
      </c>
      <c r="P549" s="37">
        <f t="shared" si="233"/>
        <v>20.240000000000002</v>
      </c>
      <c r="Q549" t="s">
        <v>45</v>
      </c>
      <c r="R549" s="37">
        <f t="shared" si="234"/>
        <v>24.541</v>
      </c>
      <c r="S549" t="s">
        <v>45</v>
      </c>
      <c r="T549" s="37">
        <f t="shared" si="235"/>
        <v>24.541</v>
      </c>
      <c r="U549" t="s">
        <v>45</v>
      </c>
      <c r="V549" s="37">
        <f t="shared" si="236"/>
        <v>20.240000000000002</v>
      </c>
      <c r="W549" t="s">
        <v>45</v>
      </c>
      <c r="X549" s="37">
        <f t="shared" si="237"/>
        <v>24.035</v>
      </c>
      <c r="Y549" t="s">
        <v>45</v>
      </c>
      <c r="Z549" s="37">
        <f t="shared" si="238"/>
        <v>24.035</v>
      </c>
      <c r="AA549" t="s">
        <v>45</v>
      </c>
      <c r="AB549" s="37">
        <f t="shared" si="239"/>
        <v>24.035</v>
      </c>
      <c r="AC549" t="s">
        <v>45</v>
      </c>
      <c r="AD549" s="37">
        <f t="shared" si="240"/>
        <v>24.035</v>
      </c>
      <c r="AE549" t="s">
        <v>45</v>
      </c>
      <c r="AF549" s="37">
        <f t="shared" si="241"/>
        <v>24.541</v>
      </c>
      <c r="AG549" t="s">
        <v>45</v>
      </c>
      <c r="AH549" s="37">
        <f t="shared" si="242"/>
        <v>18.722000000000001</v>
      </c>
      <c r="AI549" t="s">
        <v>45</v>
      </c>
      <c r="AJ549" s="37">
        <f t="shared" si="243"/>
        <v>18.722000000000001</v>
      </c>
      <c r="AK549" t="s">
        <v>45</v>
      </c>
      <c r="AL549" s="37">
        <f t="shared" si="244"/>
        <v>18.722000000000001</v>
      </c>
      <c r="AM549" t="s">
        <v>45</v>
      </c>
      <c r="AN549" s="37">
        <f t="shared" si="252"/>
        <v>24.035</v>
      </c>
      <c r="AO549" t="s">
        <v>45</v>
      </c>
      <c r="AP549" s="37">
        <f t="shared" si="225"/>
        <v>24.035</v>
      </c>
      <c r="AQ549" t="s">
        <v>45</v>
      </c>
      <c r="AR549" s="37">
        <f t="shared" si="245"/>
        <v>18.722000000000001</v>
      </c>
      <c r="AS549" t="s">
        <v>45</v>
      </c>
      <c r="AT549" s="37">
        <f t="shared" si="246"/>
        <v>18.722000000000001</v>
      </c>
      <c r="AU549" t="s">
        <v>45</v>
      </c>
      <c r="AV549" s="37">
        <f t="shared" si="247"/>
        <v>24.035</v>
      </c>
      <c r="AW549" t="s">
        <v>45</v>
      </c>
      <c r="AX549" s="37">
        <f t="shared" si="248"/>
        <v>24.035</v>
      </c>
      <c r="AY549" t="s">
        <v>45</v>
      </c>
      <c r="AZ549" s="37">
        <f t="shared" si="249"/>
        <v>18.722000000000001</v>
      </c>
      <c r="BA549" t="s">
        <v>45</v>
      </c>
      <c r="BB549" s="37">
        <f t="shared" si="250"/>
        <v>13.409000000000001</v>
      </c>
      <c r="BC549" t="s">
        <v>45</v>
      </c>
      <c r="BD549" s="37">
        <f t="shared" si="251"/>
        <v>6.5780000000000003</v>
      </c>
      <c r="BE549" t="s">
        <v>45</v>
      </c>
    </row>
    <row r="550" spans="1:57" x14ac:dyDescent="0.25">
      <c r="A550" s="63"/>
      <c r="B550" s="7" t="s">
        <v>425</v>
      </c>
      <c r="C550" s="4" t="s">
        <v>483</v>
      </c>
      <c r="D550" s="5">
        <v>246.49</v>
      </c>
      <c r="E550" s="37">
        <f t="shared" si="226"/>
        <v>197.19200000000001</v>
      </c>
      <c r="F550" s="37">
        <f t="shared" si="227"/>
        <v>64.087400000000002</v>
      </c>
      <c r="G550" s="37">
        <f t="shared" si="228"/>
        <v>239.09530000000001</v>
      </c>
      <c r="H550" s="37">
        <f t="shared" si="229"/>
        <v>234.16550000000001</v>
      </c>
      <c r="I550" t="s">
        <v>44</v>
      </c>
      <c r="J550" s="37">
        <f t="shared" si="230"/>
        <v>246.49</v>
      </c>
      <c r="K550" t="s">
        <v>45</v>
      </c>
      <c r="L550" s="37">
        <f t="shared" si="231"/>
        <v>182.40260000000001</v>
      </c>
      <c r="M550" t="s">
        <v>45</v>
      </c>
      <c r="N550" s="37">
        <f t="shared" si="232"/>
        <v>221.84100000000001</v>
      </c>
      <c r="O550" t="s">
        <v>45</v>
      </c>
      <c r="P550" s="37">
        <f t="shared" si="233"/>
        <v>197.19200000000001</v>
      </c>
      <c r="Q550" t="s">
        <v>45</v>
      </c>
      <c r="R550" s="37">
        <f t="shared" si="234"/>
        <v>239.09530000000001</v>
      </c>
      <c r="S550" t="s">
        <v>45</v>
      </c>
      <c r="T550" s="37">
        <f t="shared" si="235"/>
        <v>239.09530000000001</v>
      </c>
      <c r="U550" t="s">
        <v>45</v>
      </c>
      <c r="V550" s="37">
        <f t="shared" si="236"/>
        <v>197.19200000000001</v>
      </c>
      <c r="W550" t="s">
        <v>45</v>
      </c>
      <c r="X550" s="37">
        <f t="shared" si="237"/>
        <v>234.16550000000001</v>
      </c>
      <c r="Y550" t="s">
        <v>45</v>
      </c>
      <c r="Z550" s="37">
        <f t="shared" si="238"/>
        <v>234.16550000000001</v>
      </c>
      <c r="AA550" t="s">
        <v>45</v>
      </c>
      <c r="AB550" s="37">
        <f t="shared" si="239"/>
        <v>234.16550000000001</v>
      </c>
      <c r="AC550" t="s">
        <v>45</v>
      </c>
      <c r="AD550" s="37">
        <f t="shared" si="240"/>
        <v>234.16550000000001</v>
      </c>
      <c r="AE550" t="s">
        <v>45</v>
      </c>
      <c r="AF550" s="37">
        <f t="shared" si="241"/>
        <v>239.09530000000001</v>
      </c>
      <c r="AG550" t="s">
        <v>45</v>
      </c>
      <c r="AH550" s="37">
        <f t="shared" si="242"/>
        <v>182.40260000000001</v>
      </c>
      <c r="AI550" t="s">
        <v>45</v>
      </c>
      <c r="AJ550" s="37">
        <f t="shared" si="243"/>
        <v>182.40260000000001</v>
      </c>
      <c r="AK550" t="s">
        <v>45</v>
      </c>
      <c r="AL550" s="37">
        <f t="shared" si="244"/>
        <v>182.40260000000001</v>
      </c>
      <c r="AM550" t="s">
        <v>45</v>
      </c>
      <c r="AN550" s="37">
        <f t="shared" si="252"/>
        <v>234.16550000000001</v>
      </c>
      <c r="AO550" t="s">
        <v>45</v>
      </c>
      <c r="AP550" s="37">
        <f t="shared" si="225"/>
        <v>234.16550000000001</v>
      </c>
      <c r="AQ550" t="s">
        <v>45</v>
      </c>
      <c r="AR550" s="37">
        <f t="shared" si="245"/>
        <v>182.40260000000001</v>
      </c>
      <c r="AS550" t="s">
        <v>45</v>
      </c>
      <c r="AT550" s="37">
        <f t="shared" si="246"/>
        <v>182.40260000000001</v>
      </c>
      <c r="AU550" t="s">
        <v>45</v>
      </c>
      <c r="AV550" s="37">
        <f t="shared" si="247"/>
        <v>234.16550000000001</v>
      </c>
      <c r="AW550" t="s">
        <v>45</v>
      </c>
      <c r="AX550" s="37">
        <f t="shared" si="248"/>
        <v>234.16550000000001</v>
      </c>
      <c r="AY550" t="s">
        <v>45</v>
      </c>
      <c r="AZ550" s="37">
        <f t="shared" si="249"/>
        <v>182.40260000000001</v>
      </c>
      <c r="BA550" t="s">
        <v>45</v>
      </c>
      <c r="BB550" s="37">
        <f t="shared" si="250"/>
        <v>130.6397</v>
      </c>
      <c r="BC550" t="s">
        <v>45</v>
      </c>
      <c r="BD550" s="37">
        <f t="shared" si="251"/>
        <v>64.087400000000002</v>
      </c>
      <c r="BE550" t="s">
        <v>45</v>
      </c>
    </row>
    <row r="551" spans="1:57" x14ac:dyDescent="0.25">
      <c r="A551" s="62" t="s">
        <v>730</v>
      </c>
      <c r="B551" s="7" t="s">
        <v>731</v>
      </c>
      <c r="C551" s="4">
        <v>72197</v>
      </c>
      <c r="D551" s="5">
        <v>1348.02</v>
      </c>
      <c r="E551" s="37">
        <f t="shared" si="226"/>
        <v>1078.4159999999999</v>
      </c>
      <c r="F551" s="37">
        <f t="shared" si="227"/>
        <v>350.48520000000002</v>
      </c>
      <c r="G551" s="37">
        <f t="shared" si="228"/>
        <v>1307.5793999999999</v>
      </c>
      <c r="H551" s="37">
        <f t="shared" si="229"/>
        <v>1280.6189999999999</v>
      </c>
      <c r="I551" t="s">
        <v>44</v>
      </c>
      <c r="J551" s="37">
        <f t="shared" si="230"/>
        <v>1348.02</v>
      </c>
      <c r="K551" t="s">
        <v>45</v>
      </c>
      <c r="L551" s="37">
        <f t="shared" si="231"/>
        <v>997.53480000000002</v>
      </c>
      <c r="M551" t="s">
        <v>45</v>
      </c>
      <c r="N551" s="37">
        <f t="shared" si="232"/>
        <v>1213.2180000000001</v>
      </c>
      <c r="O551" t="s">
        <v>45</v>
      </c>
      <c r="P551" s="37">
        <f t="shared" si="233"/>
        <v>1078.4159999999999</v>
      </c>
      <c r="Q551" t="s">
        <v>45</v>
      </c>
      <c r="R551" s="37">
        <f t="shared" si="234"/>
        <v>1307.5793999999999</v>
      </c>
      <c r="S551" t="s">
        <v>45</v>
      </c>
      <c r="T551" s="37">
        <f t="shared" si="235"/>
        <v>1307.5793999999999</v>
      </c>
      <c r="U551" t="s">
        <v>45</v>
      </c>
      <c r="V551" s="37">
        <f t="shared" si="236"/>
        <v>1078.4159999999999</v>
      </c>
      <c r="W551" t="s">
        <v>45</v>
      </c>
      <c r="X551" s="37">
        <f t="shared" si="237"/>
        <v>1280.6189999999999</v>
      </c>
      <c r="Y551" t="s">
        <v>45</v>
      </c>
      <c r="Z551" s="37">
        <f t="shared" si="238"/>
        <v>1280.6189999999999</v>
      </c>
      <c r="AA551" t="s">
        <v>45</v>
      </c>
      <c r="AB551" s="37">
        <f t="shared" si="239"/>
        <v>1280.6189999999999</v>
      </c>
      <c r="AC551" t="s">
        <v>45</v>
      </c>
      <c r="AD551" s="37">
        <f t="shared" si="240"/>
        <v>1280.6189999999999</v>
      </c>
      <c r="AE551" t="s">
        <v>45</v>
      </c>
      <c r="AF551" s="37">
        <f t="shared" si="241"/>
        <v>1307.5793999999999</v>
      </c>
      <c r="AG551" t="s">
        <v>45</v>
      </c>
      <c r="AH551" s="37">
        <f t="shared" si="242"/>
        <v>997.53480000000002</v>
      </c>
      <c r="AI551" t="s">
        <v>45</v>
      </c>
      <c r="AJ551" s="37">
        <f t="shared" si="243"/>
        <v>997.53480000000002</v>
      </c>
      <c r="AK551" t="s">
        <v>45</v>
      </c>
      <c r="AL551" s="37">
        <f t="shared" si="244"/>
        <v>997.53480000000002</v>
      </c>
      <c r="AM551" t="s">
        <v>45</v>
      </c>
      <c r="AN551" s="37">
        <f t="shared" si="252"/>
        <v>1280.6189999999999</v>
      </c>
      <c r="AO551" t="s">
        <v>45</v>
      </c>
      <c r="AP551" s="37">
        <f t="shared" si="225"/>
        <v>1280.6189999999999</v>
      </c>
      <c r="AQ551" t="s">
        <v>45</v>
      </c>
      <c r="AR551" s="37">
        <f t="shared" si="245"/>
        <v>997.53480000000002</v>
      </c>
      <c r="AS551" t="s">
        <v>45</v>
      </c>
      <c r="AT551" s="37">
        <f t="shared" si="246"/>
        <v>997.53480000000002</v>
      </c>
      <c r="AU551" t="s">
        <v>45</v>
      </c>
      <c r="AV551" s="37">
        <f t="shared" si="247"/>
        <v>1280.6189999999999</v>
      </c>
      <c r="AW551" t="s">
        <v>45</v>
      </c>
      <c r="AX551" s="37">
        <f t="shared" si="248"/>
        <v>1280.6189999999999</v>
      </c>
      <c r="AY551" t="s">
        <v>45</v>
      </c>
      <c r="AZ551" s="37">
        <f t="shared" si="249"/>
        <v>997.53480000000002</v>
      </c>
      <c r="BA551" t="s">
        <v>45</v>
      </c>
      <c r="BB551" s="37">
        <f t="shared" si="250"/>
        <v>714.45060000000001</v>
      </c>
      <c r="BC551" t="s">
        <v>45</v>
      </c>
      <c r="BD551" s="37">
        <f t="shared" si="251"/>
        <v>350.48520000000002</v>
      </c>
      <c r="BE551" t="s">
        <v>45</v>
      </c>
    </row>
    <row r="552" spans="1:57" x14ac:dyDescent="0.25">
      <c r="A552" s="71"/>
      <c r="B552" s="7" t="s">
        <v>732</v>
      </c>
      <c r="C552" s="4" t="s">
        <v>733</v>
      </c>
      <c r="D552" s="5">
        <v>382.01</v>
      </c>
      <c r="E552" s="37">
        <f t="shared" si="226"/>
        <v>305.608</v>
      </c>
      <c r="F552" s="37">
        <f t="shared" si="227"/>
        <v>99.322599999999994</v>
      </c>
      <c r="G552" s="37">
        <f t="shared" si="228"/>
        <v>370.54969999999997</v>
      </c>
      <c r="H552" s="37">
        <f t="shared" si="229"/>
        <v>362.90949999999998</v>
      </c>
      <c r="I552" t="s">
        <v>44</v>
      </c>
      <c r="J552" s="37">
        <v>180.79</v>
      </c>
      <c r="K552" t="s">
        <v>365</v>
      </c>
      <c r="L552" s="37">
        <f>D552*0.74</f>
        <v>282.68739999999997</v>
      </c>
      <c r="M552" t="s">
        <v>44</v>
      </c>
      <c r="N552" s="37">
        <v>180.79</v>
      </c>
      <c r="O552" t="s">
        <v>365</v>
      </c>
      <c r="P552" s="37">
        <v>180.79</v>
      </c>
      <c r="Q552" t="s">
        <v>365</v>
      </c>
      <c r="R552" s="37">
        <v>180.79</v>
      </c>
      <c r="S552" t="s">
        <v>365</v>
      </c>
      <c r="T552" s="37">
        <v>180.79</v>
      </c>
      <c r="U552" t="s">
        <v>365</v>
      </c>
      <c r="V552" s="37">
        <f t="shared" si="236"/>
        <v>305.608</v>
      </c>
      <c r="W552" t="s">
        <v>45</v>
      </c>
      <c r="X552" s="37">
        <f t="shared" si="237"/>
        <v>362.90949999999998</v>
      </c>
      <c r="Y552" t="s">
        <v>45</v>
      </c>
      <c r="Z552" s="37">
        <f t="shared" si="238"/>
        <v>362.90949999999998</v>
      </c>
      <c r="AA552" t="s">
        <v>45</v>
      </c>
      <c r="AB552" s="37">
        <f t="shared" si="239"/>
        <v>362.90949999999998</v>
      </c>
      <c r="AC552" t="s">
        <v>45</v>
      </c>
      <c r="AD552" s="37">
        <f t="shared" si="240"/>
        <v>362.90949999999998</v>
      </c>
      <c r="AE552" t="s">
        <v>45</v>
      </c>
      <c r="AF552" s="37">
        <f t="shared" si="241"/>
        <v>370.54969999999997</v>
      </c>
      <c r="AG552" t="s">
        <v>45</v>
      </c>
      <c r="AH552" s="37">
        <f t="shared" si="242"/>
        <v>282.68739999999997</v>
      </c>
      <c r="AI552" t="s">
        <v>45</v>
      </c>
      <c r="AJ552" s="37">
        <f t="shared" si="243"/>
        <v>282.68739999999997</v>
      </c>
      <c r="AK552" t="s">
        <v>45</v>
      </c>
      <c r="AL552" s="37">
        <f t="shared" si="244"/>
        <v>282.68739999999997</v>
      </c>
      <c r="AM552" t="s">
        <v>45</v>
      </c>
      <c r="AN552" s="37">
        <f t="shared" si="252"/>
        <v>362.90949999999998</v>
      </c>
      <c r="AO552" t="s">
        <v>45</v>
      </c>
      <c r="AP552" s="37">
        <f t="shared" si="225"/>
        <v>362.90949999999998</v>
      </c>
      <c r="AQ552" t="s">
        <v>45</v>
      </c>
      <c r="AR552" s="37">
        <f t="shared" si="245"/>
        <v>282.68739999999997</v>
      </c>
      <c r="AS552" t="s">
        <v>45</v>
      </c>
      <c r="AT552" s="37">
        <f t="shared" si="246"/>
        <v>282.68739999999997</v>
      </c>
      <c r="AU552" t="s">
        <v>45</v>
      </c>
      <c r="AV552" s="37">
        <f t="shared" si="247"/>
        <v>362.90949999999998</v>
      </c>
      <c r="AW552" t="s">
        <v>45</v>
      </c>
      <c r="AX552" s="37">
        <f t="shared" si="248"/>
        <v>362.90949999999998</v>
      </c>
      <c r="AY552" t="s">
        <v>45</v>
      </c>
      <c r="AZ552" s="37">
        <f t="shared" si="249"/>
        <v>282.68739999999997</v>
      </c>
      <c r="BA552" t="s">
        <v>45</v>
      </c>
      <c r="BB552" s="37">
        <f t="shared" si="250"/>
        <v>202.46530000000001</v>
      </c>
      <c r="BC552" t="s">
        <v>45</v>
      </c>
      <c r="BD552" s="37">
        <f t="shared" si="251"/>
        <v>99.322599999999994</v>
      </c>
      <c r="BE552" t="s">
        <v>45</v>
      </c>
    </row>
    <row r="553" spans="1:57" x14ac:dyDescent="0.25">
      <c r="A553" s="71"/>
      <c r="B553" s="7" t="s">
        <v>424</v>
      </c>
      <c r="C553" s="4"/>
      <c r="D553" s="5">
        <v>25.3</v>
      </c>
      <c r="E553" s="37">
        <f t="shared" si="226"/>
        <v>20.240000000000002</v>
      </c>
      <c r="F553" s="37">
        <f t="shared" si="227"/>
        <v>6.5780000000000003</v>
      </c>
      <c r="G553" s="37">
        <f t="shared" si="228"/>
        <v>24.541</v>
      </c>
      <c r="H553" s="37">
        <f t="shared" si="229"/>
        <v>24.035</v>
      </c>
      <c r="I553" t="s">
        <v>44</v>
      </c>
      <c r="J553" s="37">
        <f t="shared" si="230"/>
        <v>25.3</v>
      </c>
      <c r="K553" t="s">
        <v>45</v>
      </c>
      <c r="L553" s="37">
        <f t="shared" si="231"/>
        <v>18.722000000000001</v>
      </c>
      <c r="M553" t="s">
        <v>45</v>
      </c>
      <c r="N553" s="37">
        <f t="shared" si="232"/>
        <v>22.77</v>
      </c>
      <c r="O553" t="s">
        <v>45</v>
      </c>
      <c r="P553" s="37">
        <f t="shared" si="233"/>
        <v>20.240000000000002</v>
      </c>
      <c r="Q553" t="s">
        <v>45</v>
      </c>
      <c r="R553" s="37">
        <f t="shared" si="234"/>
        <v>24.541</v>
      </c>
      <c r="S553" t="s">
        <v>45</v>
      </c>
      <c r="T553" s="37">
        <f t="shared" si="235"/>
        <v>24.541</v>
      </c>
      <c r="U553" t="s">
        <v>45</v>
      </c>
      <c r="V553" s="37">
        <f t="shared" si="236"/>
        <v>20.240000000000002</v>
      </c>
      <c r="W553" t="s">
        <v>45</v>
      </c>
      <c r="X553" s="37">
        <f t="shared" si="237"/>
        <v>24.035</v>
      </c>
      <c r="Y553" t="s">
        <v>45</v>
      </c>
      <c r="Z553" s="37">
        <f t="shared" si="238"/>
        <v>24.035</v>
      </c>
      <c r="AA553" t="s">
        <v>45</v>
      </c>
      <c r="AB553" s="37">
        <f t="shared" si="239"/>
        <v>24.035</v>
      </c>
      <c r="AC553" t="s">
        <v>45</v>
      </c>
      <c r="AD553" s="37">
        <f t="shared" si="240"/>
        <v>24.035</v>
      </c>
      <c r="AE553" t="s">
        <v>45</v>
      </c>
      <c r="AF553" s="37">
        <f t="shared" si="241"/>
        <v>24.541</v>
      </c>
      <c r="AG553" t="s">
        <v>45</v>
      </c>
      <c r="AH553" s="37">
        <f t="shared" si="242"/>
        <v>18.722000000000001</v>
      </c>
      <c r="AI553" t="s">
        <v>45</v>
      </c>
      <c r="AJ553" s="37">
        <f t="shared" si="243"/>
        <v>18.722000000000001</v>
      </c>
      <c r="AK553" t="s">
        <v>45</v>
      </c>
      <c r="AL553" s="37">
        <f t="shared" si="244"/>
        <v>18.722000000000001</v>
      </c>
      <c r="AM553" t="s">
        <v>45</v>
      </c>
      <c r="AN553" s="37">
        <f t="shared" si="252"/>
        <v>24.035</v>
      </c>
      <c r="AO553" t="s">
        <v>45</v>
      </c>
      <c r="AP553" s="37">
        <f t="shared" si="225"/>
        <v>24.035</v>
      </c>
      <c r="AQ553" t="s">
        <v>45</v>
      </c>
      <c r="AR553" s="37">
        <f t="shared" si="245"/>
        <v>18.722000000000001</v>
      </c>
      <c r="AS553" t="s">
        <v>45</v>
      </c>
      <c r="AT553" s="37">
        <f t="shared" si="246"/>
        <v>18.722000000000001</v>
      </c>
      <c r="AU553" t="s">
        <v>45</v>
      </c>
      <c r="AV553" s="37">
        <f t="shared" si="247"/>
        <v>24.035</v>
      </c>
      <c r="AW553" t="s">
        <v>45</v>
      </c>
      <c r="AX553" s="37">
        <f t="shared" si="248"/>
        <v>24.035</v>
      </c>
      <c r="AY553" t="s">
        <v>45</v>
      </c>
      <c r="AZ553" s="37">
        <f t="shared" si="249"/>
        <v>18.722000000000001</v>
      </c>
      <c r="BA553" t="s">
        <v>45</v>
      </c>
      <c r="BB553" s="37">
        <f t="shared" si="250"/>
        <v>13.409000000000001</v>
      </c>
      <c r="BC553" t="s">
        <v>45</v>
      </c>
      <c r="BD553" s="37">
        <f t="shared" si="251"/>
        <v>6.5780000000000003</v>
      </c>
      <c r="BE553" t="s">
        <v>45</v>
      </c>
    </row>
    <row r="554" spans="1:57" x14ac:dyDescent="0.25">
      <c r="A554" s="63"/>
      <c r="B554" s="7" t="s">
        <v>425</v>
      </c>
      <c r="C554" s="4" t="s">
        <v>483</v>
      </c>
      <c r="D554" s="5">
        <v>246.49</v>
      </c>
      <c r="E554" s="37">
        <f t="shared" si="226"/>
        <v>197.19200000000001</v>
      </c>
      <c r="F554" s="37">
        <f t="shared" si="227"/>
        <v>64.087400000000002</v>
      </c>
      <c r="G554" s="37">
        <f t="shared" si="228"/>
        <v>239.09530000000001</v>
      </c>
      <c r="H554" s="37">
        <f t="shared" si="229"/>
        <v>234.16550000000001</v>
      </c>
      <c r="I554" t="s">
        <v>44</v>
      </c>
      <c r="J554" s="37">
        <f t="shared" si="230"/>
        <v>246.49</v>
      </c>
      <c r="K554" t="s">
        <v>45</v>
      </c>
      <c r="L554" s="37">
        <f t="shared" si="231"/>
        <v>182.40260000000001</v>
      </c>
      <c r="M554" t="s">
        <v>45</v>
      </c>
      <c r="N554" s="37">
        <f t="shared" si="232"/>
        <v>221.84100000000001</v>
      </c>
      <c r="O554" t="s">
        <v>45</v>
      </c>
      <c r="P554" s="37">
        <f t="shared" si="233"/>
        <v>197.19200000000001</v>
      </c>
      <c r="Q554" t="s">
        <v>45</v>
      </c>
      <c r="R554" s="37">
        <f t="shared" si="234"/>
        <v>239.09530000000001</v>
      </c>
      <c r="S554" t="s">
        <v>45</v>
      </c>
      <c r="T554" s="37">
        <f t="shared" si="235"/>
        <v>239.09530000000001</v>
      </c>
      <c r="U554" t="s">
        <v>45</v>
      </c>
      <c r="V554" s="37">
        <f t="shared" si="236"/>
        <v>197.19200000000001</v>
      </c>
      <c r="W554" t="s">
        <v>45</v>
      </c>
      <c r="X554" s="37">
        <f t="shared" si="237"/>
        <v>234.16550000000001</v>
      </c>
      <c r="Y554" t="s">
        <v>45</v>
      </c>
      <c r="Z554" s="37">
        <f t="shared" si="238"/>
        <v>234.16550000000001</v>
      </c>
      <c r="AA554" t="s">
        <v>45</v>
      </c>
      <c r="AB554" s="37">
        <f t="shared" si="239"/>
        <v>234.16550000000001</v>
      </c>
      <c r="AC554" t="s">
        <v>45</v>
      </c>
      <c r="AD554" s="37">
        <f t="shared" si="240"/>
        <v>234.16550000000001</v>
      </c>
      <c r="AE554" t="s">
        <v>45</v>
      </c>
      <c r="AF554" s="37">
        <f t="shared" si="241"/>
        <v>239.09530000000001</v>
      </c>
      <c r="AG554" t="s">
        <v>45</v>
      </c>
      <c r="AH554" s="37">
        <f t="shared" si="242"/>
        <v>182.40260000000001</v>
      </c>
      <c r="AI554" t="s">
        <v>45</v>
      </c>
      <c r="AJ554" s="37">
        <f t="shared" si="243"/>
        <v>182.40260000000001</v>
      </c>
      <c r="AK554" t="s">
        <v>45</v>
      </c>
      <c r="AL554" s="37">
        <f t="shared" si="244"/>
        <v>182.40260000000001</v>
      </c>
      <c r="AM554" t="s">
        <v>45</v>
      </c>
      <c r="AN554" s="37">
        <f t="shared" si="252"/>
        <v>234.16550000000001</v>
      </c>
      <c r="AO554" t="s">
        <v>45</v>
      </c>
      <c r="AP554" s="37">
        <f t="shared" si="225"/>
        <v>234.16550000000001</v>
      </c>
      <c r="AQ554" t="s">
        <v>45</v>
      </c>
      <c r="AR554" s="37">
        <f t="shared" si="245"/>
        <v>182.40260000000001</v>
      </c>
      <c r="AS554" t="s">
        <v>45</v>
      </c>
      <c r="AT554" s="37">
        <f t="shared" si="246"/>
        <v>182.40260000000001</v>
      </c>
      <c r="AU554" t="s">
        <v>45</v>
      </c>
      <c r="AV554" s="37">
        <f t="shared" si="247"/>
        <v>234.16550000000001</v>
      </c>
      <c r="AW554" t="s">
        <v>45</v>
      </c>
      <c r="AX554" s="37">
        <f t="shared" si="248"/>
        <v>234.16550000000001</v>
      </c>
      <c r="AY554" t="s">
        <v>45</v>
      </c>
      <c r="AZ554" s="37">
        <f t="shared" si="249"/>
        <v>182.40260000000001</v>
      </c>
      <c r="BA554" t="s">
        <v>45</v>
      </c>
      <c r="BB554" s="37">
        <f t="shared" si="250"/>
        <v>130.6397</v>
      </c>
      <c r="BC554" t="s">
        <v>45</v>
      </c>
      <c r="BD554" s="37">
        <f t="shared" si="251"/>
        <v>64.087400000000002</v>
      </c>
      <c r="BE554" t="s">
        <v>45</v>
      </c>
    </row>
    <row r="555" spans="1:57" x14ac:dyDescent="0.25">
      <c r="A555" s="62" t="s">
        <v>734</v>
      </c>
      <c r="B555" s="7" t="s">
        <v>735</v>
      </c>
      <c r="C555" s="4">
        <v>72198</v>
      </c>
      <c r="D555" s="5">
        <v>1327.92</v>
      </c>
      <c r="E555" s="37">
        <f t="shared" si="226"/>
        <v>1062.336</v>
      </c>
      <c r="F555" s="37">
        <f t="shared" si="227"/>
        <v>345.25920000000002</v>
      </c>
      <c r="G555" s="37">
        <f t="shared" si="228"/>
        <v>1288.0824</v>
      </c>
      <c r="H555" s="37">
        <f t="shared" si="229"/>
        <v>1261.5240000000001</v>
      </c>
      <c r="I555" t="s">
        <v>44</v>
      </c>
      <c r="J555" s="37">
        <f t="shared" si="230"/>
        <v>1327.92</v>
      </c>
      <c r="K555" t="s">
        <v>45</v>
      </c>
      <c r="L555" s="37">
        <f t="shared" si="231"/>
        <v>982.66079999999999</v>
      </c>
      <c r="M555" t="s">
        <v>45</v>
      </c>
      <c r="N555" s="37">
        <f t="shared" si="232"/>
        <v>1195.1280000000002</v>
      </c>
      <c r="O555" t="s">
        <v>45</v>
      </c>
      <c r="P555" s="37">
        <f t="shared" si="233"/>
        <v>1062.336</v>
      </c>
      <c r="Q555" t="s">
        <v>45</v>
      </c>
      <c r="R555" s="37">
        <f t="shared" si="234"/>
        <v>1288.0824</v>
      </c>
      <c r="S555" t="s">
        <v>45</v>
      </c>
      <c r="T555" s="37">
        <f t="shared" si="235"/>
        <v>1288.0824</v>
      </c>
      <c r="U555" t="s">
        <v>45</v>
      </c>
      <c r="V555" s="37">
        <f t="shared" si="236"/>
        <v>1062.336</v>
      </c>
      <c r="W555" t="s">
        <v>45</v>
      </c>
      <c r="X555" s="37">
        <f t="shared" si="237"/>
        <v>1261.5240000000001</v>
      </c>
      <c r="Y555" t="s">
        <v>45</v>
      </c>
      <c r="Z555" s="37">
        <f t="shared" si="238"/>
        <v>1261.5240000000001</v>
      </c>
      <c r="AA555" t="s">
        <v>45</v>
      </c>
      <c r="AB555" s="37">
        <f t="shared" si="239"/>
        <v>1261.5240000000001</v>
      </c>
      <c r="AC555" t="s">
        <v>45</v>
      </c>
      <c r="AD555" s="37">
        <f t="shared" si="240"/>
        <v>1261.5240000000001</v>
      </c>
      <c r="AE555" t="s">
        <v>45</v>
      </c>
      <c r="AF555" s="37">
        <f t="shared" si="241"/>
        <v>1288.0824</v>
      </c>
      <c r="AG555" t="s">
        <v>45</v>
      </c>
      <c r="AH555" s="37">
        <f t="shared" si="242"/>
        <v>982.66079999999999</v>
      </c>
      <c r="AI555" t="s">
        <v>45</v>
      </c>
      <c r="AJ555" s="37">
        <f t="shared" si="243"/>
        <v>982.66079999999999</v>
      </c>
      <c r="AK555" t="s">
        <v>45</v>
      </c>
      <c r="AL555" s="37">
        <f t="shared" si="244"/>
        <v>982.66079999999999</v>
      </c>
      <c r="AM555" t="s">
        <v>45</v>
      </c>
      <c r="AN555" s="37">
        <f t="shared" si="252"/>
        <v>1261.5240000000001</v>
      </c>
      <c r="AO555" t="s">
        <v>45</v>
      </c>
      <c r="AP555" s="37">
        <f t="shared" si="225"/>
        <v>1261.5240000000001</v>
      </c>
      <c r="AQ555" t="s">
        <v>45</v>
      </c>
      <c r="AR555" s="37">
        <f t="shared" si="245"/>
        <v>982.66079999999999</v>
      </c>
      <c r="AS555" t="s">
        <v>45</v>
      </c>
      <c r="AT555" s="37">
        <f t="shared" si="246"/>
        <v>982.66079999999999</v>
      </c>
      <c r="AU555" t="s">
        <v>45</v>
      </c>
      <c r="AV555" s="37">
        <f t="shared" si="247"/>
        <v>1261.5240000000001</v>
      </c>
      <c r="AW555" t="s">
        <v>45</v>
      </c>
      <c r="AX555" s="37">
        <f t="shared" si="248"/>
        <v>1261.5240000000001</v>
      </c>
      <c r="AY555" t="s">
        <v>45</v>
      </c>
      <c r="AZ555" s="37">
        <f t="shared" si="249"/>
        <v>982.66079999999999</v>
      </c>
      <c r="BA555" t="s">
        <v>45</v>
      </c>
      <c r="BB555" s="37">
        <f t="shared" si="250"/>
        <v>703.7976000000001</v>
      </c>
      <c r="BC555" t="s">
        <v>45</v>
      </c>
      <c r="BD555" s="37">
        <f t="shared" si="251"/>
        <v>345.25920000000002</v>
      </c>
      <c r="BE555" t="s">
        <v>45</v>
      </c>
    </row>
    <row r="556" spans="1:57" x14ac:dyDescent="0.25">
      <c r="A556" s="71"/>
      <c r="B556" s="7" t="s">
        <v>736</v>
      </c>
      <c r="C556" s="4" t="s">
        <v>737</v>
      </c>
      <c r="D556" s="5">
        <v>308.39</v>
      </c>
      <c r="E556" s="37">
        <f t="shared" si="226"/>
        <v>246.71199999999999</v>
      </c>
      <c r="F556" s="37">
        <f t="shared" si="227"/>
        <v>80.181399999999996</v>
      </c>
      <c r="G556" s="37">
        <f t="shared" si="228"/>
        <v>299.13829999999996</v>
      </c>
      <c r="H556" s="37">
        <f t="shared" si="229"/>
        <v>292.97049999999996</v>
      </c>
      <c r="I556" t="s">
        <v>44</v>
      </c>
      <c r="J556" s="37">
        <v>146.97</v>
      </c>
      <c r="K556" t="s">
        <v>365</v>
      </c>
      <c r="L556" s="37">
        <f>D556*0.74</f>
        <v>228.20859999999999</v>
      </c>
      <c r="M556" t="s">
        <v>44</v>
      </c>
      <c r="N556" s="37">
        <v>146.97</v>
      </c>
      <c r="O556" t="s">
        <v>365</v>
      </c>
      <c r="P556" s="37">
        <v>146.97</v>
      </c>
      <c r="Q556" t="s">
        <v>365</v>
      </c>
      <c r="R556" s="37">
        <v>146.97</v>
      </c>
      <c r="S556" t="s">
        <v>365</v>
      </c>
      <c r="T556" s="37">
        <v>146.97</v>
      </c>
      <c r="U556" t="s">
        <v>365</v>
      </c>
      <c r="V556" s="37">
        <f t="shared" si="236"/>
        <v>246.71199999999999</v>
      </c>
      <c r="W556" t="s">
        <v>45</v>
      </c>
      <c r="X556" s="37">
        <f t="shared" si="237"/>
        <v>292.97049999999996</v>
      </c>
      <c r="Y556" t="s">
        <v>45</v>
      </c>
      <c r="Z556" s="37">
        <f t="shared" si="238"/>
        <v>292.97049999999996</v>
      </c>
      <c r="AA556" t="s">
        <v>45</v>
      </c>
      <c r="AB556" s="37">
        <f t="shared" si="239"/>
        <v>292.97049999999996</v>
      </c>
      <c r="AC556" t="s">
        <v>45</v>
      </c>
      <c r="AD556" s="37">
        <f t="shared" si="240"/>
        <v>292.97049999999996</v>
      </c>
      <c r="AE556" t="s">
        <v>45</v>
      </c>
      <c r="AF556" s="37">
        <f t="shared" si="241"/>
        <v>299.13829999999996</v>
      </c>
      <c r="AG556" t="s">
        <v>45</v>
      </c>
      <c r="AH556" s="37">
        <f t="shared" si="242"/>
        <v>228.20859999999999</v>
      </c>
      <c r="AI556" t="s">
        <v>45</v>
      </c>
      <c r="AJ556" s="37">
        <f t="shared" si="243"/>
        <v>228.20859999999999</v>
      </c>
      <c r="AK556" t="s">
        <v>45</v>
      </c>
      <c r="AL556" s="37">
        <f t="shared" si="244"/>
        <v>228.20859999999999</v>
      </c>
      <c r="AM556" t="s">
        <v>45</v>
      </c>
      <c r="AN556" s="37">
        <f t="shared" si="252"/>
        <v>292.97049999999996</v>
      </c>
      <c r="AO556" t="s">
        <v>45</v>
      </c>
      <c r="AP556" s="37">
        <f t="shared" si="225"/>
        <v>292.97049999999996</v>
      </c>
      <c r="AQ556" t="s">
        <v>45</v>
      </c>
      <c r="AR556" s="37">
        <f t="shared" si="245"/>
        <v>228.20859999999999</v>
      </c>
      <c r="AS556" t="s">
        <v>45</v>
      </c>
      <c r="AT556" s="37">
        <f t="shared" si="246"/>
        <v>228.20859999999999</v>
      </c>
      <c r="AU556" t="s">
        <v>45</v>
      </c>
      <c r="AV556" s="37">
        <f t="shared" si="247"/>
        <v>292.97049999999996</v>
      </c>
      <c r="AW556" t="s">
        <v>45</v>
      </c>
      <c r="AX556" s="37">
        <f t="shared" si="248"/>
        <v>292.97049999999996</v>
      </c>
      <c r="AY556" t="s">
        <v>45</v>
      </c>
      <c r="AZ556" s="37">
        <f t="shared" si="249"/>
        <v>228.20859999999999</v>
      </c>
      <c r="BA556" t="s">
        <v>45</v>
      </c>
      <c r="BB556" s="37">
        <f t="shared" si="250"/>
        <v>163.44669999999999</v>
      </c>
      <c r="BC556" t="s">
        <v>45</v>
      </c>
      <c r="BD556" s="37">
        <f t="shared" si="251"/>
        <v>80.181399999999996</v>
      </c>
      <c r="BE556" t="s">
        <v>45</v>
      </c>
    </row>
    <row r="557" spans="1:57" x14ac:dyDescent="0.25">
      <c r="A557" s="71"/>
      <c r="B557" s="7" t="s">
        <v>424</v>
      </c>
      <c r="C557" s="4"/>
      <c r="D557" s="5">
        <v>25.3</v>
      </c>
      <c r="E557" s="37">
        <f t="shared" si="226"/>
        <v>20.240000000000002</v>
      </c>
      <c r="F557" s="37">
        <f t="shared" si="227"/>
        <v>6.5780000000000003</v>
      </c>
      <c r="G557" s="37">
        <f t="shared" si="228"/>
        <v>24.541</v>
      </c>
      <c r="H557" s="37">
        <f t="shared" si="229"/>
        <v>24.035</v>
      </c>
      <c r="I557" t="s">
        <v>44</v>
      </c>
      <c r="J557" s="37">
        <f t="shared" si="230"/>
        <v>25.3</v>
      </c>
      <c r="K557" t="s">
        <v>45</v>
      </c>
      <c r="L557" s="37">
        <f t="shared" si="231"/>
        <v>18.722000000000001</v>
      </c>
      <c r="M557" t="s">
        <v>45</v>
      </c>
      <c r="N557" s="37">
        <f t="shared" si="232"/>
        <v>22.77</v>
      </c>
      <c r="O557" t="s">
        <v>45</v>
      </c>
      <c r="P557" s="37">
        <f t="shared" si="233"/>
        <v>20.240000000000002</v>
      </c>
      <c r="Q557" t="s">
        <v>45</v>
      </c>
      <c r="R557" s="37">
        <f t="shared" si="234"/>
        <v>24.541</v>
      </c>
      <c r="S557" t="s">
        <v>45</v>
      </c>
      <c r="T557" s="37">
        <f t="shared" si="235"/>
        <v>24.541</v>
      </c>
      <c r="U557" t="s">
        <v>45</v>
      </c>
      <c r="V557" s="37">
        <f t="shared" si="236"/>
        <v>20.240000000000002</v>
      </c>
      <c r="W557" t="s">
        <v>45</v>
      </c>
      <c r="X557" s="37">
        <f t="shared" si="237"/>
        <v>24.035</v>
      </c>
      <c r="Y557" t="s">
        <v>45</v>
      </c>
      <c r="Z557" s="37">
        <f t="shared" si="238"/>
        <v>24.035</v>
      </c>
      <c r="AA557" t="s">
        <v>45</v>
      </c>
      <c r="AB557" s="37">
        <f t="shared" si="239"/>
        <v>24.035</v>
      </c>
      <c r="AC557" t="s">
        <v>45</v>
      </c>
      <c r="AD557" s="37">
        <f t="shared" si="240"/>
        <v>24.035</v>
      </c>
      <c r="AE557" t="s">
        <v>45</v>
      </c>
      <c r="AF557" s="37">
        <f t="shared" si="241"/>
        <v>24.541</v>
      </c>
      <c r="AG557" t="s">
        <v>45</v>
      </c>
      <c r="AH557" s="37">
        <f t="shared" si="242"/>
        <v>18.722000000000001</v>
      </c>
      <c r="AI557" t="s">
        <v>45</v>
      </c>
      <c r="AJ557" s="37">
        <f t="shared" si="243"/>
        <v>18.722000000000001</v>
      </c>
      <c r="AK557" t="s">
        <v>45</v>
      </c>
      <c r="AL557" s="37">
        <f t="shared" si="244"/>
        <v>18.722000000000001</v>
      </c>
      <c r="AM557" t="s">
        <v>45</v>
      </c>
      <c r="AN557" s="37">
        <f t="shared" si="252"/>
        <v>24.035</v>
      </c>
      <c r="AO557" t="s">
        <v>45</v>
      </c>
      <c r="AP557" s="37">
        <f t="shared" si="225"/>
        <v>24.035</v>
      </c>
      <c r="AQ557" t="s">
        <v>45</v>
      </c>
      <c r="AR557" s="37">
        <f t="shared" si="245"/>
        <v>18.722000000000001</v>
      </c>
      <c r="AS557" t="s">
        <v>45</v>
      </c>
      <c r="AT557" s="37">
        <f t="shared" si="246"/>
        <v>18.722000000000001</v>
      </c>
      <c r="AU557" t="s">
        <v>45</v>
      </c>
      <c r="AV557" s="37">
        <f t="shared" si="247"/>
        <v>24.035</v>
      </c>
      <c r="AW557" t="s">
        <v>45</v>
      </c>
      <c r="AX557" s="37">
        <f t="shared" si="248"/>
        <v>24.035</v>
      </c>
      <c r="AY557" t="s">
        <v>45</v>
      </c>
      <c r="AZ557" s="37">
        <f t="shared" si="249"/>
        <v>18.722000000000001</v>
      </c>
      <c r="BA557" t="s">
        <v>45</v>
      </c>
      <c r="BB557" s="37">
        <f t="shared" si="250"/>
        <v>13.409000000000001</v>
      </c>
      <c r="BC557" t="s">
        <v>45</v>
      </c>
      <c r="BD557" s="37">
        <f t="shared" si="251"/>
        <v>6.5780000000000003</v>
      </c>
      <c r="BE557" t="s">
        <v>45</v>
      </c>
    </row>
    <row r="558" spans="1:57" x14ac:dyDescent="0.25">
      <c r="A558" s="63"/>
      <c r="B558" s="7" t="s">
        <v>425</v>
      </c>
      <c r="C558" s="4" t="s">
        <v>483</v>
      </c>
      <c r="D558" s="5">
        <v>246.49</v>
      </c>
      <c r="E558" s="37">
        <f t="shared" si="226"/>
        <v>197.19200000000001</v>
      </c>
      <c r="F558" s="37">
        <f t="shared" si="227"/>
        <v>64.087400000000002</v>
      </c>
      <c r="G558" s="37">
        <f t="shared" si="228"/>
        <v>239.09530000000001</v>
      </c>
      <c r="H558" s="37">
        <f t="shared" si="229"/>
        <v>234.16550000000001</v>
      </c>
      <c r="I558" t="s">
        <v>44</v>
      </c>
      <c r="J558" s="37">
        <f t="shared" si="230"/>
        <v>246.49</v>
      </c>
      <c r="K558" t="s">
        <v>45</v>
      </c>
      <c r="L558" s="37">
        <f t="shared" si="231"/>
        <v>182.40260000000001</v>
      </c>
      <c r="M558" t="s">
        <v>45</v>
      </c>
      <c r="N558" s="37">
        <f t="shared" si="232"/>
        <v>221.84100000000001</v>
      </c>
      <c r="O558" t="s">
        <v>45</v>
      </c>
      <c r="P558" s="37">
        <f t="shared" si="233"/>
        <v>197.19200000000001</v>
      </c>
      <c r="Q558" t="s">
        <v>45</v>
      </c>
      <c r="R558" s="37">
        <f t="shared" si="234"/>
        <v>239.09530000000001</v>
      </c>
      <c r="S558" t="s">
        <v>45</v>
      </c>
      <c r="T558" s="37">
        <f t="shared" si="235"/>
        <v>239.09530000000001</v>
      </c>
      <c r="U558" t="s">
        <v>45</v>
      </c>
      <c r="V558" s="37">
        <f t="shared" si="236"/>
        <v>197.19200000000001</v>
      </c>
      <c r="W558" t="s">
        <v>45</v>
      </c>
      <c r="X558" s="37">
        <f t="shared" si="237"/>
        <v>234.16550000000001</v>
      </c>
      <c r="Y558" t="s">
        <v>45</v>
      </c>
      <c r="Z558" s="37">
        <f t="shared" si="238"/>
        <v>234.16550000000001</v>
      </c>
      <c r="AA558" t="s">
        <v>45</v>
      </c>
      <c r="AB558" s="37">
        <f t="shared" si="239"/>
        <v>234.16550000000001</v>
      </c>
      <c r="AC558" t="s">
        <v>45</v>
      </c>
      <c r="AD558" s="37">
        <f t="shared" si="240"/>
        <v>234.16550000000001</v>
      </c>
      <c r="AE558" t="s">
        <v>45</v>
      </c>
      <c r="AF558" s="37">
        <f t="shared" si="241"/>
        <v>239.09530000000001</v>
      </c>
      <c r="AG558" t="s">
        <v>45</v>
      </c>
      <c r="AH558" s="37">
        <f t="shared" si="242"/>
        <v>182.40260000000001</v>
      </c>
      <c r="AI558" t="s">
        <v>45</v>
      </c>
      <c r="AJ558" s="37">
        <f t="shared" si="243"/>
        <v>182.40260000000001</v>
      </c>
      <c r="AK558" t="s">
        <v>45</v>
      </c>
      <c r="AL558" s="37">
        <f t="shared" si="244"/>
        <v>182.40260000000001</v>
      </c>
      <c r="AM558" t="s">
        <v>45</v>
      </c>
      <c r="AN558" s="37">
        <f t="shared" si="252"/>
        <v>234.16550000000001</v>
      </c>
      <c r="AO558" t="s">
        <v>45</v>
      </c>
      <c r="AP558" s="37">
        <f t="shared" si="225"/>
        <v>234.16550000000001</v>
      </c>
      <c r="AQ558" t="s">
        <v>45</v>
      </c>
      <c r="AR558" s="37">
        <f t="shared" si="245"/>
        <v>182.40260000000001</v>
      </c>
      <c r="AS558" t="s">
        <v>45</v>
      </c>
      <c r="AT558" s="37">
        <f t="shared" si="246"/>
        <v>182.40260000000001</v>
      </c>
      <c r="AU558" t="s">
        <v>45</v>
      </c>
      <c r="AV558" s="37">
        <f t="shared" si="247"/>
        <v>234.16550000000001</v>
      </c>
      <c r="AW558" t="s">
        <v>45</v>
      </c>
      <c r="AX558" s="37">
        <f t="shared" si="248"/>
        <v>234.16550000000001</v>
      </c>
      <c r="AY558" t="s">
        <v>45</v>
      </c>
      <c r="AZ558" s="37">
        <f t="shared" si="249"/>
        <v>182.40260000000001</v>
      </c>
      <c r="BA558" t="s">
        <v>45</v>
      </c>
      <c r="BB558" s="37">
        <f t="shared" si="250"/>
        <v>130.6397</v>
      </c>
      <c r="BC558" t="s">
        <v>45</v>
      </c>
      <c r="BD558" s="37">
        <f t="shared" si="251"/>
        <v>64.087400000000002</v>
      </c>
      <c r="BE558" t="s">
        <v>45</v>
      </c>
    </row>
    <row r="559" spans="1:57" x14ac:dyDescent="0.25">
      <c r="A559" s="62" t="s">
        <v>738</v>
      </c>
      <c r="B559" s="7" t="s">
        <v>739</v>
      </c>
      <c r="C559" s="4">
        <v>72202</v>
      </c>
      <c r="D559" s="5">
        <v>118.04</v>
      </c>
      <c r="E559" s="37">
        <f t="shared" si="226"/>
        <v>94.432000000000002</v>
      </c>
      <c r="F559" s="37">
        <f t="shared" si="227"/>
        <v>30.690400000000004</v>
      </c>
      <c r="G559" s="37">
        <f t="shared" si="228"/>
        <v>114.4988</v>
      </c>
      <c r="H559" s="37">
        <f t="shared" si="229"/>
        <v>112.13800000000001</v>
      </c>
      <c r="I559" t="s">
        <v>44</v>
      </c>
      <c r="J559" s="37">
        <f t="shared" si="230"/>
        <v>118.04</v>
      </c>
      <c r="K559" t="s">
        <v>45</v>
      </c>
      <c r="L559" s="37">
        <f t="shared" si="231"/>
        <v>87.349600000000009</v>
      </c>
      <c r="M559" t="s">
        <v>45</v>
      </c>
      <c r="N559" s="37">
        <f t="shared" si="232"/>
        <v>106.236</v>
      </c>
      <c r="O559" t="s">
        <v>45</v>
      </c>
      <c r="P559" s="37">
        <f t="shared" si="233"/>
        <v>94.432000000000016</v>
      </c>
      <c r="Q559" t="s">
        <v>45</v>
      </c>
      <c r="R559" s="37">
        <f t="shared" si="234"/>
        <v>114.4988</v>
      </c>
      <c r="S559" t="s">
        <v>45</v>
      </c>
      <c r="T559" s="37">
        <f t="shared" si="235"/>
        <v>114.4988</v>
      </c>
      <c r="U559" t="s">
        <v>45</v>
      </c>
      <c r="V559" s="37">
        <f t="shared" si="236"/>
        <v>94.432000000000016</v>
      </c>
      <c r="W559" t="s">
        <v>45</v>
      </c>
      <c r="X559" s="37">
        <f t="shared" si="237"/>
        <v>112.13800000000001</v>
      </c>
      <c r="Y559" t="s">
        <v>45</v>
      </c>
      <c r="Z559" s="37">
        <f t="shared" si="238"/>
        <v>112.13800000000001</v>
      </c>
      <c r="AA559" t="s">
        <v>45</v>
      </c>
      <c r="AB559" s="37">
        <f t="shared" si="239"/>
        <v>112.13800000000001</v>
      </c>
      <c r="AC559" t="s">
        <v>45</v>
      </c>
      <c r="AD559" s="37">
        <f t="shared" si="240"/>
        <v>112.13800000000001</v>
      </c>
      <c r="AE559" t="s">
        <v>45</v>
      </c>
      <c r="AF559" s="37">
        <f t="shared" si="241"/>
        <v>114.4988</v>
      </c>
      <c r="AG559" t="s">
        <v>45</v>
      </c>
      <c r="AH559" s="37">
        <f t="shared" si="242"/>
        <v>87.349600000000009</v>
      </c>
      <c r="AI559" t="s">
        <v>45</v>
      </c>
      <c r="AJ559" s="37">
        <f t="shared" si="243"/>
        <v>87.349600000000009</v>
      </c>
      <c r="AK559" t="s">
        <v>45</v>
      </c>
      <c r="AL559" s="37">
        <f t="shared" si="244"/>
        <v>87.349600000000009</v>
      </c>
      <c r="AM559" t="s">
        <v>45</v>
      </c>
      <c r="AN559" s="37">
        <f t="shared" si="252"/>
        <v>112.13800000000001</v>
      </c>
      <c r="AO559" t="s">
        <v>45</v>
      </c>
      <c r="AP559" s="37">
        <f t="shared" si="225"/>
        <v>112.13800000000001</v>
      </c>
      <c r="AQ559" t="s">
        <v>45</v>
      </c>
      <c r="AR559" s="37">
        <f t="shared" si="245"/>
        <v>87.349600000000009</v>
      </c>
      <c r="AS559" t="s">
        <v>45</v>
      </c>
      <c r="AT559" s="37">
        <f t="shared" si="246"/>
        <v>87.349600000000009</v>
      </c>
      <c r="AU559" t="s">
        <v>45</v>
      </c>
      <c r="AV559" s="37">
        <f t="shared" si="247"/>
        <v>112.13800000000001</v>
      </c>
      <c r="AW559" t="s">
        <v>45</v>
      </c>
      <c r="AX559" s="37">
        <f t="shared" si="248"/>
        <v>112.13800000000001</v>
      </c>
      <c r="AY559" t="s">
        <v>45</v>
      </c>
      <c r="AZ559" s="37">
        <f t="shared" si="249"/>
        <v>87.349600000000009</v>
      </c>
      <c r="BA559" t="s">
        <v>45</v>
      </c>
      <c r="BB559" s="37">
        <f t="shared" si="250"/>
        <v>62.561200000000007</v>
      </c>
      <c r="BC559" t="s">
        <v>45</v>
      </c>
      <c r="BD559" s="37">
        <f t="shared" si="251"/>
        <v>30.690400000000004</v>
      </c>
      <c r="BE559" t="s">
        <v>45</v>
      </c>
    </row>
    <row r="560" spans="1:57" x14ac:dyDescent="0.25">
      <c r="A560" s="63"/>
      <c r="B560" s="7" t="s">
        <v>740</v>
      </c>
      <c r="C560" s="4" t="s">
        <v>741</v>
      </c>
      <c r="D560" s="5">
        <v>32.869999999999997</v>
      </c>
      <c r="E560" s="37">
        <f t="shared" si="226"/>
        <v>26.295999999999999</v>
      </c>
      <c r="F560" s="37">
        <f t="shared" si="227"/>
        <v>8.5461999999999989</v>
      </c>
      <c r="G560" s="37">
        <f t="shared" si="228"/>
        <v>31.883899999999997</v>
      </c>
      <c r="H560" s="37">
        <f t="shared" si="229"/>
        <v>31.226499999999994</v>
      </c>
      <c r="I560" t="s">
        <v>44</v>
      </c>
      <c r="J560" s="37">
        <v>19.25</v>
      </c>
      <c r="K560" t="s">
        <v>365</v>
      </c>
      <c r="L560" s="37">
        <f>D560*0.74</f>
        <v>24.323799999999999</v>
      </c>
      <c r="M560" t="s">
        <v>44</v>
      </c>
      <c r="N560" s="37">
        <v>19.25</v>
      </c>
      <c r="O560" t="s">
        <v>365</v>
      </c>
      <c r="P560" s="37">
        <v>19.25</v>
      </c>
      <c r="Q560" t="s">
        <v>365</v>
      </c>
      <c r="R560" s="37">
        <v>19.25</v>
      </c>
      <c r="S560" t="s">
        <v>365</v>
      </c>
      <c r="T560" s="37">
        <v>19.25</v>
      </c>
      <c r="U560" t="s">
        <v>365</v>
      </c>
      <c r="V560" s="37">
        <f t="shared" si="236"/>
        <v>26.295999999999999</v>
      </c>
      <c r="W560" t="s">
        <v>45</v>
      </c>
      <c r="X560" s="37">
        <f t="shared" si="237"/>
        <v>31.226499999999994</v>
      </c>
      <c r="Y560" t="s">
        <v>45</v>
      </c>
      <c r="Z560" s="37">
        <f t="shared" si="238"/>
        <v>31.226499999999994</v>
      </c>
      <c r="AA560" t="s">
        <v>45</v>
      </c>
      <c r="AB560" s="37">
        <f t="shared" si="239"/>
        <v>31.226499999999994</v>
      </c>
      <c r="AC560" t="s">
        <v>45</v>
      </c>
      <c r="AD560" s="37">
        <f t="shared" si="240"/>
        <v>31.226499999999994</v>
      </c>
      <c r="AE560" t="s">
        <v>45</v>
      </c>
      <c r="AF560" s="37">
        <f t="shared" si="241"/>
        <v>31.883899999999997</v>
      </c>
      <c r="AG560" t="s">
        <v>45</v>
      </c>
      <c r="AH560" s="37">
        <f t="shared" si="242"/>
        <v>24.323799999999999</v>
      </c>
      <c r="AI560" t="s">
        <v>45</v>
      </c>
      <c r="AJ560" s="37">
        <f t="shared" si="243"/>
        <v>24.323799999999999</v>
      </c>
      <c r="AK560" t="s">
        <v>45</v>
      </c>
      <c r="AL560" s="37">
        <f t="shared" si="244"/>
        <v>24.323799999999999</v>
      </c>
      <c r="AM560" t="s">
        <v>45</v>
      </c>
      <c r="AN560" s="37">
        <f t="shared" si="252"/>
        <v>31.226499999999994</v>
      </c>
      <c r="AO560" t="s">
        <v>45</v>
      </c>
      <c r="AP560" s="37">
        <f t="shared" si="225"/>
        <v>31.226499999999994</v>
      </c>
      <c r="AQ560" t="s">
        <v>45</v>
      </c>
      <c r="AR560" s="37">
        <f t="shared" si="245"/>
        <v>24.323799999999999</v>
      </c>
      <c r="AS560" t="s">
        <v>45</v>
      </c>
      <c r="AT560" s="37">
        <f t="shared" si="246"/>
        <v>24.323799999999999</v>
      </c>
      <c r="AU560" t="s">
        <v>45</v>
      </c>
      <c r="AV560" s="37">
        <f t="shared" si="247"/>
        <v>31.226499999999994</v>
      </c>
      <c r="AW560" t="s">
        <v>45</v>
      </c>
      <c r="AX560" s="37">
        <f t="shared" si="248"/>
        <v>31.226499999999994</v>
      </c>
      <c r="AY560" t="s">
        <v>45</v>
      </c>
      <c r="AZ560" s="37">
        <f t="shared" si="249"/>
        <v>24.323799999999999</v>
      </c>
      <c r="BA560" t="s">
        <v>45</v>
      </c>
      <c r="BB560" s="37">
        <f t="shared" si="250"/>
        <v>17.421099999999999</v>
      </c>
      <c r="BC560" t="s">
        <v>45</v>
      </c>
      <c r="BD560" s="37">
        <f t="shared" si="251"/>
        <v>8.5461999999999989</v>
      </c>
      <c r="BE560" t="s">
        <v>45</v>
      </c>
    </row>
    <row r="561" spans="1:57" x14ac:dyDescent="0.25">
      <c r="A561" s="62" t="s">
        <v>742</v>
      </c>
      <c r="B561" s="7" t="s">
        <v>743</v>
      </c>
      <c r="C561" s="4">
        <v>72220</v>
      </c>
      <c r="D561" s="5">
        <v>103.79</v>
      </c>
      <c r="E561" s="37">
        <f t="shared" si="226"/>
        <v>83.032000000000011</v>
      </c>
      <c r="F561" s="37">
        <f t="shared" si="227"/>
        <v>26.985400000000002</v>
      </c>
      <c r="G561" s="37">
        <f t="shared" si="228"/>
        <v>100.6763</v>
      </c>
      <c r="H561" s="37">
        <f t="shared" si="229"/>
        <v>98.600499999999997</v>
      </c>
      <c r="I561" t="s">
        <v>44</v>
      </c>
      <c r="J561" s="37">
        <f t="shared" si="230"/>
        <v>103.79</v>
      </c>
      <c r="K561" t="s">
        <v>45</v>
      </c>
      <c r="L561" s="37">
        <f t="shared" si="231"/>
        <v>76.804600000000008</v>
      </c>
      <c r="M561" t="s">
        <v>45</v>
      </c>
      <c r="N561" s="37">
        <f t="shared" si="232"/>
        <v>93.411000000000001</v>
      </c>
      <c r="O561" t="s">
        <v>45</v>
      </c>
      <c r="P561" s="37">
        <f t="shared" si="233"/>
        <v>83.032000000000011</v>
      </c>
      <c r="Q561" t="s">
        <v>45</v>
      </c>
      <c r="R561" s="37">
        <f t="shared" si="234"/>
        <v>100.6763</v>
      </c>
      <c r="S561" t="s">
        <v>45</v>
      </c>
      <c r="T561" s="37">
        <f t="shared" si="235"/>
        <v>100.6763</v>
      </c>
      <c r="U561" t="s">
        <v>45</v>
      </c>
      <c r="V561" s="37">
        <f t="shared" si="236"/>
        <v>83.032000000000011</v>
      </c>
      <c r="W561" t="s">
        <v>45</v>
      </c>
      <c r="X561" s="37">
        <f t="shared" si="237"/>
        <v>98.600499999999997</v>
      </c>
      <c r="Y561" t="s">
        <v>45</v>
      </c>
      <c r="Z561" s="37">
        <f t="shared" si="238"/>
        <v>98.600499999999997</v>
      </c>
      <c r="AA561" t="s">
        <v>45</v>
      </c>
      <c r="AB561" s="37">
        <f t="shared" si="239"/>
        <v>98.600499999999997</v>
      </c>
      <c r="AC561" t="s">
        <v>45</v>
      </c>
      <c r="AD561" s="37">
        <f t="shared" si="240"/>
        <v>98.600499999999997</v>
      </c>
      <c r="AE561" t="s">
        <v>45</v>
      </c>
      <c r="AF561" s="37">
        <f t="shared" si="241"/>
        <v>100.6763</v>
      </c>
      <c r="AG561" t="s">
        <v>45</v>
      </c>
      <c r="AH561" s="37">
        <f t="shared" si="242"/>
        <v>76.804600000000008</v>
      </c>
      <c r="AI561" t="s">
        <v>45</v>
      </c>
      <c r="AJ561" s="37">
        <f t="shared" si="243"/>
        <v>76.804600000000008</v>
      </c>
      <c r="AK561" t="s">
        <v>45</v>
      </c>
      <c r="AL561" s="37">
        <f t="shared" si="244"/>
        <v>76.804600000000008</v>
      </c>
      <c r="AM561" t="s">
        <v>45</v>
      </c>
      <c r="AN561" s="37">
        <f t="shared" si="252"/>
        <v>98.600499999999997</v>
      </c>
      <c r="AO561" t="s">
        <v>45</v>
      </c>
      <c r="AP561" s="37">
        <f t="shared" si="225"/>
        <v>98.600499999999997</v>
      </c>
      <c r="AQ561" t="s">
        <v>45</v>
      </c>
      <c r="AR561" s="37">
        <f t="shared" si="245"/>
        <v>76.804600000000008</v>
      </c>
      <c r="AS561" t="s">
        <v>45</v>
      </c>
      <c r="AT561" s="37">
        <f t="shared" si="246"/>
        <v>76.804600000000008</v>
      </c>
      <c r="AU561" t="s">
        <v>45</v>
      </c>
      <c r="AV561" s="37">
        <f t="shared" si="247"/>
        <v>98.600499999999997</v>
      </c>
      <c r="AW561" t="s">
        <v>45</v>
      </c>
      <c r="AX561" s="37">
        <f t="shared" si="248"/>
        <v>98.600499999999997</v>
      </c>
      <c r="AY561" t="s">
        <v>45</v>
      </c>
      <c r="AZ561" s="37">
        <f t="shared" si="249"/>
        <v>76.804600000000008</v>
      </c>
      <c r="BA561" t="s">
        <v>45</v>
      </c>
      <c r="BB561" s="37">
        <f t="shared" si="250"/>
        <v>55.008700000000005</v>
      </c>
      <c r="BC561" t="s">
        <v>45</v>
      </c>
      <c r="BD561" s="37">
        <f t="shared" si="251"/>
        <v>26.985400000000002</v>
      </c>
      <c r="BE561" t="s">
        <v>45</v>
      </c>
    </row>
    <row r="562" spans="1:57" x14ac:dyDescent="0.25">
      <c r="A562" s="63"/>
      <c r="B562" s="7" t="s">
        <v>744</v>
      </c>
      <c r="C562" s="4" t="s">
        <v>745</v>
      </c>
      <c r="D562" s="5">
        <v>30.49</v>
      </c>
      <c r="E562" s="37">
        <f t="shared" si="226"/>
        <v>24.391999999999999</v>
      </c>
      <c r="F562" s="37">
        <f t="shared" si="227"/>
        <v>7.9273999999999996</v>
      </c>
      <c r="G562" s="37">
        <f t="shared" si="228"/>
        <v>29.575299999999999</v>
      </c>
      <c r="H562" s="37">
        <f t="shared" si="229"/>
        <v>28.965499999999999</v>
      </c>
      <c r="I562" t="s">
        <v>44</v>
      </c>
      <c r="J562" s="37">
        <v>14.58</v>
      </c>
      <c r="K562" t="s">
        <v>365</v>
      </c>
      <c r="L562" s="37">
        <f>D562*0.74</f>
        <v>22.5626</v>
      </c>
      <c r="M562" t="s">
        <v>44</v>
      </c>
      <c r="N562" s="37">
        <v>14.58</v>
      </c>
      <c r="O562" t="s">
        <v>365</v>
      </c>
      <c r="P562" s="37">
        <v>14.58</v>
      </c>
      <c r="Q562" t="s">
        <v>365</v>
      </c>
      <c r="R562" s="37">
        <v>14.58</v>
      </c>
      <c r="S562" t="s">
        <v>365</v>
      </c>
      <c r="T562" s="37">
        <v>14.58</v>
      </c>
      <c r="U562" t="s">
        <v>365</v>
      </c>
      <c r="V562" s="37">
        <f t="shared" si="236"/>
        <v>24.391999999999999</v>
      </c>
      <c r="W562" t="s">
        <v>45</v>
      </c>
      <c r="X562" s="37">
        <f t="shared" si="237"/>
        <v>28.965499999999999</v>
      </c>
      <c r="Y562" t="s">
        <v>45</v>
      </c>
      <c r="Z562" s="37">
        <f t="shared" si="238"/>
        <v>28.965499999999999</v>
      </c>
      <c r="AA562" t="s">
        <v>45</v>
      </c>
      <c r="AB562" s="37">
        <f t="shared" si="239"/>
        <v>28.965499999999999</v>
      </c>
      <c r="AC562" t="s">
        <v>45</v>
      </c>
      <c r="AD562" s="37">
        <f t="shared" si="240"/>
        <v>28.965499999999999</v>
      </c>
      <c r="AE562" t="s">
        <v>45</v>
      </c>
      <c r="AF562" s="37">
        <f t="shared" si="241"/>
        <v>29.575299999999999</v>
      </c>
      <c r="AG562" t="s">
        <v>45</v>
      </c>
      <c r="AH562" s="37">
        <f t="shared" si="242"/>
        <v>22.5626</v>
      </c>
      <c r="AI562" t="s">
        <v>45</v>
      </c>
      <c r="AJ562" s="37">
        <f t="shared" si="243"/>
        <v>22.5626</v>
      </c>
      <c r="AK562" t="s">
        <v>45</v>
      </c>
      <c r="AL562" s="37">
        <f t="shared" si="244"/>
        <v>22.5626</v>
      </c>
      <c r="AM562" t="s">
        <v>45</v>
      </c>
      <c r="AN562" s="37">
        <f t="shared" si="252"/>
        <v>28.965499999999999</v>
      </c>
      <c r="AO562" t="s">
        <v>45</v>
      </c>
      <c r="AP562" s="37">
        <f t="shared" si="225"/>
        <v>28.965499999999999</v>
      </c>
      <c r="AQ562" t="s">
        <v>45</v>
      </c>
      <c r="AR562" s="37">
        <f t="shared" si="245"/>
        <v>22.5626</v>
      </c>
      <c r="AS562" t="s">
        <v>45</v>
      </c>
      <c r="AT562" s="37">
        <f t="shared" si="246"/>
        <v>22.5626</v>
      </c>
      <c r="AU562" t="s">
        <v>45</v>
      </c>
      <c r="AV562" s="37">
        <f t="shared" si="247"/>
        <v>28.965499999999999</v>
      </c>
      <c r="AW562" t="s">
        <v>45</v>
      </c>
      <c r="AX562" s="37">
        <f t="shared" si="248"/>
        <v>28.965499999999999</v>
      </c>
      <c r="AY562" t="s">
        <v>45</v>
      </c>
      <c r="AZ562" s="37">
        <f t="shared" si="249"/>
        <v>22.5626</v>
      </c>
      <c r="BA562" t="s">
        <v>45</v>
      </c>
      <c r="BB562" s="37">
        <f t="shared" si="250"/>
        <v>16.159700000000001</v>
      </c>
      <c r="BC562" t="s">
        <v>45</v>
      </c>
      <c r="BD562" s="37">
        <f t="shared" si="251"/>
        <v>7.9273999999999996</v>
      </c>
      <c r="BE562" t="s">
        <v>45</v>
      </c>
    </row>
    <row r="563" spans="1:57" x14ac:dyDescent="0.25">
      <c r="A563" s="62" t="s">
        <v>746</v>
      </c>
      <c r="B563" s="7" t="s">
        <v>747</v>
      </c>
      <c r="C563" s="4">
        <v>73000</v>
      </c>
      <c r="D563" s="5">
        <v>99.03</v>
      </c>
      <c r="E563" s="37">
        <f t="shared" si="226"/>
        <v>79.224000000000004</v>
      </c>
      <c r="F563" s="37">
        <f t="shared" si="227"/>
        <v>25.747800000000002</v>
      </c>
      <c r="G563" s="37">
        <f t="shared" si="228"/>
        <v>96.059100000000001</v>
      </c>
      <c r="H563" s="37">
        <f t="shared" si="229"/>
        <v>94.078499999999991</v>
      </c>
      <c r="I563" t="s">
        <v>44</v>
      </c>
      <c r="J563" s="37">
        <f t="shared" si="230"/>
        <v>99.03</v>
      </c>
      <c r="K563" t="s">
        <v>45</v>
      </c>
      <c r="L563" s="37">
        <f t="shared" si="231"/>
        <v>73.282200000000003</v>
      </c>
      <c r="M563" t="s">
        <v>45</v>
      </c>
      <c r="N563" s="37">
        <f t="shared" si="232"/>
        <v>89.12700000000001</v>
      </c>
      <c r="O563" t="s">
        <v>45</v>
      </c>
      <c r="P563" s="37">
        <f t="shared" si="233"/>
        <v>79.224000000000004</v>
      </c>
      <c r="Q563" t="s">
        <v>45</v>
      </c>
      <c r="R563" s="37">
        <f t="shared" si="234"/>
        <v>96.059100000000001</v>
      </c>
      <c r="S563" t="s">
        <v>45</v>
      </c>
      <c r="T563" s="37">
        <f t="shared" si="235"/>
        <v>96.059100000000001</v>
      </c>
      <c r="U563" t="s">
        <v>45</v>
      </c>
      <c r="V563" s="37">
        <f t="shared" si="236"/>
        <v>79.224000000000004</v>
      </c>
      <c r="W563" t="s">
        <v>45</v>
      </c>
      <c r="X563" s="37">
        <f t="shared" si="237"/>
        <v>94.078499999999991</v>
      </c>
      <c r="Y563" t="s">
        <v>45</v>
      </c>
      <c r="Z563" s="37">
        <f t="shared" si="238"/>
        <v>94.078499999999991</v>
      </c>
      <c r="AA563" t="s">
        <v>45</v>
      </c>
      <c r="AB563" s="37">
        <f t="shared" si="239"/>
        <v>94.078499999999991</v>
      </c>
      <c r="AC563" t="s">
        <v>45</v>
      </c>
      <c r="AD563" s="37">
        <f t="shared" si="240"/>
        <v>94.078499999999991</v>
      </c>
      <c r="AE563" t="s">
        <v>45</v>
      </c>
      <c r="AF563" s="37">
        <f t="shared" si="241"/>
        <v>96.059100000000001</v>
      </c>
      <c r="AG563" t="s">
        <v>45</v>
      </c>
      <c r="AH563" s="37">
        <f t="shared" si="242"/>
        <v>73.282200000000003</v>
      </c>
      <c r="AI563" t="s">
        <v>45</v>
      </c>
      <c r="AJ563" s="37">
        <f t="shared" si="243"/>
        <v>73.282200000000003</v>
      </c>
      <c r="AK563" t="s">
        <v>45</v>
      </c>
      <c r="AL563" s="37">
        <f t="shared" si="244"/>
        <v>73.282200000000003</v>
      </c>
      <c r="AM563" t="s">
        <v>45</v>
      </c>
      <c r="AN563" s="37">
        <f t="shared" si="252"/>
        <v>94.078499999999991</v>
      </c>
      <c r="AO563" t="s">
        <v>45</v>
      </c>
      <c r="AP563" s="37">
        <f t="shared" si="225"/>
        <v>94.078499999999991</v>
      </c>
      <c r="AQ563" t="s">
        <v>45</v>
      </c>
      <c r="AR563" s="37">
        <f t="shared" si="245"/>
        <v>73.282200000000003</v>
      </c>
      <c r="AS563" t="s">
        <v>45</v>
      </c>
      <c r="AT563" s="37">
        <f t="shared" si="246"/>
        <v>73.282200000000003</v>
      </c>
      <c r="AU563" t="s">
        <v>45</v>
      </c>
      <c r="AV563" s="37">
        <f t="shared" si="247"/>
        <v>94.078499999999991</v>
      </c>
      <c r="AW563" t="s">
        <v>45</v>
      </c>
      <c r="AX563" s="37">
        <f t="shared" si="248"/>
        <v>94.078499999999991</v>
      </c>
      <c r="AY563" t="s">
        <v>45</v>
      </c>
      <c r="AZ563" s="37">
        <f t="shared" si="249"/>
        <v>73.282200000000003</v>
      </c>
      <c r="BA563" t="s">
        <v>45</v>
      </c>
      <c r="BB563" s="37">
        <f t="shared" si="250"/>
        <v>52.485900000000001</v>
      </c>
      <c r="BC563" t="s">
        <v>45</v>
      </c>
      <c r="BD563" s="37">
        <f t="shared" si="251"/>
        <v>25.747800000000002</v>
      </c>
      <c r="BE563" t="s">
        <v>45</v>
      </c>
    </row>
    <row r="564" spans="1:57" x14ac:dyDescent="0.25">
      <c r="A564" s="63"/>
      <c r="B564" s="7" t="s">
        <v>748</v>
      </c>
      <c r="C564" s="4" t="s">
        <v>749</v>
      </c>
      <c r="D564" s="5">
        <v>29.3</v>
      </c>
      <c r="E564" s="37">
        <f t="shared" si="226"/>
        <v>23.44</v>
      </c>
      <c r="F564" s="37">
        <f t="shared" si="227"/>
        <v>7.6180000000000003</v>
      </c>
      <c r="G564" s="37">
        <f t="shared" si="228"/>
        <v>28.420999999999999</v>
      </c>
      <c r="H564" s="37">
        <f t="shared" si="229"/>
        <v>27.835000000000001</v>
      </c>
      <c r="I564" t="s">
        <v>44</v>
      </c>
      <c r="J564" s="37">
        <v>14</v>
      </c>
      <c r="K564" t="s">
        <v>365</v>
      </c>
      <c r="L564" s="37">
        <f>D564*0.74</f>
        <v>21.681999999999999</v>
      </c>
      <c r="M564" t="s">
        <v>44</v>
      </c>
      <c r="N564" s="37">
        <v>14</v>
      </c>
      <c r="O564" t="s">
        <v>365</v>
      </c>
      <c r="P564" s="37">
        <v>14</v>
      </c>
      <c r="Q564" t="s">
        <v>365</v>
      </c>
      <c r="R564" s="37">
        <v>14</v>
      </c>
      <c r="S564" t="s">
        <v>365</v>
      </c>
      <c r="T564" s="37">
        <v>14</v>
      </c>
      <c r="U564" t="s">
        <v>365</v>
      </c>
      <c r="V564" s="37">
        <f t="shared" si="236"/>
        <v>23.44</v>
      </c>
      <c r="W564" t="s">
        <v>45</v>
      </c>
      <c r="X564" s="37">
        <f t="shared" si="237"/>
        <v>27.835000000000001</v>
      </c>
      <c r="Y564" t="s">
        <v>45</v>
      </c>
      <c r="Z564" s="37">
        <f t="shared" si="238"/>
        <v>27.835000000000001</v>
      </c>
      <c r="AA564" t="s">
        <v>45</v>
      </c>
      <c r="AB564" s="37">
        <f t="shared" si="239"/>
        <v>27.835000000000001</v>
      </c>
      <c r="AC564" t="s">
        <v>45</v>
      </c>
      <c r="AD564" s="37">
        <f t="shared" si="240"/>
        <v>27.835000000000001</v>
      </c>
      <c r="AE564" t="s">
        <v>45</v>
      </c>
      <c r="AF564" s="37">
        <f t="shared" si="241"/>
        <v>28.420999999999999</v>
      </c>
      <c r="AG564" t="s">
        <v>45</v>
      </c>
      <c r="AH564" s="37">
        <f t="shared" si="242"/>
        <v>21.681999999999999</v>
      </c>
      <c r="AI564" t="s">
        <v>45</v>
      </c>
      <c r="AJ564" s="37">
        <f t="shared" si="243"/>
        <v>21.681999999999999</v>
      </c>
      <c r="AK564" t="s">
        <v>45</v>
      </c>
      <c r="AL564" s="37">
        <f t="shared" si="244"/>
        <v>21.681999999999999</v>
      </c>
      <c r="AM564" t="s">
        <v>45</v>
      </c>
      <c r="AN564" s="37">
        <f t="shared" si="252"/>
        <v>27.835000000000001</v>
      </c>
      <c r="AO564" t="s">
        <v>45</v>
      </c>
      <c r="AP564" s="37">
        <f t="shared" si="225"/>
        <v>27.835000000000001</v>
      </c>
      <c r="AQ564" t="s">
        <v>45</v>
      </c>
      <c r="AR564" s="37">
        <f t="shared" si="245"/>
        <v>21.681999999999999</v>
      </c>
      <c r="AS564" t="s">
        <v>45</v>
      </c>
      <c r="AT564" s="37">
        <f t="shared" si="246"/>
        <v>21.681999999999999</v>
      </c>
      <c r="AU564" t="s">
        <v>45</v>
      </c>
      <c r="AV564" s="37">
        <f t="shared" si="247"/>
        <v>27.835000000000001</v>
      </c>
      <c r="AW564" t="s">
        <v>45</v>
      </c>
      <c r="AX564" s="37">
        <f t="shared" si="248"/>
        <v>27.835000000000001</v>
      </c>
      <c r="AY564" t="s">
        <v>45</v>
      </c>
      <c r="AZ564" s="37">
        <f t="shared" si="249"/>
        <v>21.681999999999999</v>
      </c>
      <c r="BA564" t="s">
        <v>45</v>
      </c>
      <c r="BB564" s="37">
        <f t="shared" si="250"/>
        <v>15.529000000000002</v>
      </c>
      <c r="BC564" t="s">
        <v>45</v>
      </c>
      <c r="BD564" s="37">
        <f t="shared" si="251"/>
        <v>7.6180000000000003</v>
      </c>
      <c r="BE564" t="s">
        <v>45</v>
      </c>
    </row>
    <row r="565" spans="1:57" x14ac:dyDescent="0.25">
      <c r="A565" s="62" t="s">
        <v>750</v>
      </c>
      <c r="B565" s="7" t="s">
        <v>751</v>
      </c>
      <c r="C565" s="4">
        <v>73010</v>
      </c>
      <c r="D565" s="5">
        <v>108.54</v>
      </c>
      <c r="E565" s="37">
        <f t="shared" si="226"/>
        <v>86.832000000000008</v>
      </c>
      <c r="F565" s="37">
        <f t="shared" si="227"/>
        <v>28.220400000000001</v>
      </c>
      <c r="G565" s="37">
        <f t="shared" si="228"/>
        <v>105.2838</v>
      </c>
      <c r="H565" s="37">
        <f t="shared" si="229"/>
        <v>103.113</v>
      </c>
      <c r="I565" t="s">
        <v>44</v>
      </c>
      <c r="J565" s="37">
        <f t="shared" si="230"/>
        <v>108.54</v>
      </c>
      <c r="K565" t="s">
        <v>45</v>
      </c>
      <c r="L565" s="37">
        <f t="shared" si="231"/>
        <v>80.319600000000008</v>
      </c>
      <c r="M565" t="s">
        <v>45</v>
      </c>
      <c r="N565" s="37">
        <f t="shared" si="232"/>
        <v>97.686000000000007</v>
      </c>
      <c r="O565" t="s">
        <v>45</v>
      </c>
      <c r="P565" s="37">
        <f t="shared" si="233"/>
        <v>86.832000000000008</v>
      </c>
      <c r="Q565" t="s">
        <v>45</v>
      </c>
      <c r="R565" s="37">
        <f t="shared" si="234"/>
        <v>105.2838</v>
      </c>
      <c r="S565" t="s">
        <v>45</v>
      </c>
      <c r="T565" s="37">
        <f t="shared" si="235"/>
        <v>105.2838</v>
      </c>
      <c r="U565" t="s">
        <v>45</v>
      </c>
      <c r="V565" s="37">
        <f t="shared" si="236"/>
        <v>86.832000000000008</v>
      </c>
      <c r="W565" t="s">
        <v>45</v>
      </c>
      <c r="X565" s="37">
        <f t="shared" si="237"/>
        <v>103.113</v>
      </c>
      <c r="Y565" t="s">
        <v>45</v>
      </c>
      <c r="Z565" s="37">
        <f t="shared" si="238"/>
        <v>103.113</v>
      </c>
      <c r="AA565" t="s">
        <v>45</v>
      </c>
      <c r="AB565" s="37">
        <f t="shared" si="239"/>
        <v>103.113</v>
      </c>
      <c r="AC565" t="s">
        <v>45</v>
      </c>
      <c r="AD565" s="37">
        <f t="shared" si="240"/>
        <v>103.113</v>
      </c>
      <c r="AE565" t="s">
        <v>45</v>
      </c>
      <c r="AF565" s="37">
        <f t="shared" si="241"/>
        <v>105.2838</v>
      </c>
      <c r="AG565" t="s">
        <v>45</v>
      </c>
      <c r="AH565" s="37">
        <f t="shared" si="242"/>
        <v>80.319600000000008</v>
      </c>
      <c r="AI565" t="s">
        <v>45</v>
      </c>
      <c r="AJ565" s="37">
        <f t="shared" si="243"/>
        <v>80.319600000000008</v>
      </c>
      <c r="AK565" t="s">
        <v>45</v>
      </c>
      <c r="AL565" s="37">
        <f t="shared" si="244"/>
        <v>80.319600000000008</v>
      </c>
      <c r="AM565" t="s">
        <v>45</v>
      </c>
      <c r="AN565" s="37">
        <f t="shared" si="252"/>
        <v>103.113</v>
      </c>
      <c r="AO565" t="s">
        <v>45</v>
      </c>
      <c r="AP565" s="37">
        <f t="shared" si="225"/>
        <v>103.113</v>
      </c>
      <c r="AQ565" t="s">
        <v>45</v>
      </c>
      <c r="AR565" s="37">
        <f t="shared" si="245"/>
        <v>80.319600000000008</v>
      </c>
      <c r="AS565" t="s">
        <v>45</v>
      </c>
      <c r="AT565" s="37">
        <f t="shared" si="246"/>
        <v>80.319600000000008</v>
      </c>
      <c r="AU565" t="s">
        <v>45</v>
      </c>
      <c r="AV565" s="37">
        <f t="shared" si="247"/>
        <v>103.113</v>
      </c>
      <c r="AW565" t="s">
        <v>45</v>
      </c>
      <c r="AX565" s="37">
        <f t="shared" si="248"/>
        <v>103.113</v>
      </c>
      <c r="AY565" t="s">
        <v>45</v>
      </c>
      <c r="AZ565" s="37">
        <f t="shared" si="249"/>
        <v>80.319600000000008</v>
      </c>
      <c r="BA565" t="s">
        <v>45</v>
      </c>
      <c r="BB565" s="37">
        <f t="shared" si="250"/>
        <v>57.526200000000003</v>
      </c>
      <c r="BC565" t="s">
        <v>45</v>
      </c>
      <c r="BD565" s="37">
        <f t="shared" si="251"/>
        <v>28.220400000000001</v>
      </c>
      <c r="BE565" t="s">
        <v>45</v>
      </c>
    </row>
    <row r="566" spans="1:57" x14ac:dyDescent="0.25">
      <c r="A566" s="63"/>
      <c r="B566" s="7" t="s">
        <v>752</v>
      </c>
      <c r="C566" s="4" t="s">
        <v>753</v>
      </c>
      <c r="D566" s="5">
        <v>31.68</v>
      </c>
      <c r="E566" s="37">
        <f t="shared" si="226"/>
        <v>25.344000000000001</v>
      </c>
      <c r="F566" s="37">
        <f t="shared" si="227"/>
        <v>8.2368000000000006</v>
      </c>
      <c r="G566" s="37">
        <f t="shared" si="228"/>
        <v>30.729599999999998</v>
      </c>
      <c r="H566" s="37">
        <f t="shared" si="229"/>
        <v>30.096</v>
      </c>
      <c r="I566" t="s">
        <v>44</v>
      </c>
      <c r="J566" s="37">
        <v>15.16</v>
      </c>
      <c r="K566" t="s">
        <v>365</v>
      </c>
      <c r="L566" s="37">
        <f>D566*0.74</f>
        <v>23.443200000000001</v>
      </c>
      <c r="M566" t="s">
        <v>44</v>
      </c>
      <c r="N566" s="37">
        <v>15.16</v>
      </c>
      <c r="O566" t="s">
        <v>365</v>
      </c>
      <c r="P566" s="37">
        <v>15.16</v>
      </c>
      <c r="Q566" t="s">
        <v>365</v>
      </c>
      <c r="R566" s="37">
        <v>15.16</v>
      </c>
      <c r="S566" t="s">
        <v>365</v>
      </c>
      <c r="T566" s="37">
        <v>15.16</v>
      </c>
      <c r="U566" t="s">
        <v>365</v>
      </c>
      <c r="V566" s="37">
        <f t="shared" si="236"/>
        <v>25.344000000000001</v>
      </c>
      <c r="W566" t="s">
        <v>45</v>
      </c>
      <c r="X566" s="37">
        <f t="shared" si="237"/>
        <v>30.096</v>
      </c>
      <c r="Y566" t="s">
        <v>45</v>
      </c>
      <c r="Z566" s="37">
        <f t="shared" si="238"/>
        <v>30.096</v>
      </c>
      <c r="AA566" t="s">
        <v>45</v>
      </c>
      <c r="AB566" s="37">
        <f t="shared" si="239"/>
        <v>30.096</v>
      </c>
      <c r="AC566" t="s">
        <v>45</v>
      </c>
      <c r="AD566" s="37">
        <f t="shared" si="240"/>
        <v>30.096</v>
      </c>
      <c r="AE566" t="s">
        <v>45</v>
      </c>
      <c r="AF566" s="37">
        <f t="shared" si="241"/>
        <v>30.729599999999998</v>
      </c>
      <c r="AG566" t="s">
        <v>45</v>
      </c>
      <c r="AH566" s="37">
        <f t="shared" si="242"/>
        <v>23.443200000000001</v>
      </c>
      <c r="AI566" t="s">
        <v>45</v>
      </c>
      <c r="AJ566" s="37">
        <f t="shared" si="243"/>
        <v>23.443200000000001</v>
      </c>
      <c r="AK566" t="s">
        <v>45</v>
      </c>
      <c r="AL566" s="37">
        <f t="shared" si="244"/>
        <v>23.443200000000001</v>
      </c>
      <c r="AM566" t="s">
        <v>45</v>
      </c>
      <c r="AN566" s="37">
        <f t="shared" si="252"/>
        <v>30.096</v>
      </c>
      <c r="AO566" t="s">
        <v>45</v>
      </c>
      <c r="AP566" s="37">
        <f t="shared" si="225"/>
        <v>30.096</v>
      </c>
      <c r="AQ566" t="s">
        <v>45</v>
      </c>
      <c r="AR566" s="37">
        <f t="shared" si="245"/>
        <v>23.443200000000001</v>
      </c>
      <c r="AS566" t="s">
        <v>45</v>
      </c>
      <c r="AT566" s="37">
        <f t="shared" si="246"/>
        <v>23.443200000000001</v>
      </c>
      <c r="AU566" t="s">
        <v>45</v>
      </c>
      <c r="AV566" s="37">
        <f t="shared" si="247"/>
        <v>30.096</v>
      </c>
      <c r="AW566" t="s">
        <v>45</v>
      </c>
      <c r="AX566" s="37">
        <f t="shared" si="248"/>
        <v>30.096</v>
      </c>
      <c r="AY566" t="s">
        <v>45</v>
      </c>
      <c r="AZ566" s="37">
        <f t="shared" si="249"/>
        <v>23.443200000000001</v>
      </c>
      <c r="BA566" t="s">
        <v>45</v>
      </c>
      <c r="BB566" s="37">
        <f t="shared" si="250"/>
        <v>16.790400000000002</v>
      </c>
      <c r="BC566" t="s">
        <v>45</v>
      </c>
      <c r="BD566" s="37">
        <f t="shared" si="251"/>
        <v>8.2368000000000006</v>
      </c>
      <c r="BE566" t="s">
        <v>45</v>
      </c>
    </row>
    <row r="567" spans="1:57" x14ac:dyDescent="0.25">
      <c r="A567" s="62" t="s">
        <v>754</v>
      </c>
      <c r="B567" s="7" t="s">
        <v>755</v>
      </c>
      <c r="C567" s="4">
        <v>73020</v>
      </c>
      <c r="D567" s="5">
        <v>81.180000000000007</v>
      </c>
      <c r="E567" s="37">
        <f t="shared" si="226"/>
        <v>64.944000000000003</v>
      </c>
      <c r="F567" s="37">
        <f t="shared" si="227"/>
        <v>21.106800000000003</v>
      </c>
      <c r="G567" s="37">
        <f t="shared" si="228"/>
        <v>78.744600000000005</v>
      </c>
      <c r="H567" s="37">
        <f t="shared" si="229"/>
        <v>77.121000000000009</v>
      </c>
      <c r="I567" t="s">
        <v>44</v>
      </c>
      <c r="J567" s="37">
        <f t="shared" si="230"/>
        <v>81.180000000000007</v>
      </c>
      <c r="K567" t="s">
        <v>45</v>
      </c>
      <c r="L567" s="37">
        <f t="shared" si="231"/>
        <v>60.073200000000007</v>
      </c>
      <c r="M567" t="s">
        <v>45</v>
      </c>
      <c r="N567" s="37">
        <f t="shared" si="232"/>
        <v>73.062000000000012</v>
      </c>
      <c r="O567" t="s">
        <v>45</v>
      </c>
      <c r="P567" s="37">
        <f t="shared" si="233"/>
        <v>64.944000000000003</v>
      </c>
      <c r="Q567" t="s">
        <v>45</v>
      </c>
      <c r="R567" s="37">
        <f t="shared" si="234"/>
        <v>78.744600000000005</v>
      </c>
      <c r="S567" t="s">
        <v>45</v>
      </c>
      <c r="T567" s="37">
        <f t="shared" si="235"/>
        <v>78.744600000000005</v>
      </c>
      <c r="U567" t="s">
        <v>45</v>
      </c>
      <c r="V567" s="37">
        <f t="shared" si="236"/>
        <v>64.944000000000003</v>
      </c>
      <c r="W567" t="s">
        <v>45</v>
      </c>
      <c r="X567" s="37">
        <f t="shared" si="237"/>
        <v>77.121000000000009</v>
      </c>
      <c r="Y567" t="s">
        <v>45</v>
      </c>
      <c r="Z567" s="37">
        <f t="shared" si="238"/>
        <v>77.121000000000009</v>
      </c>
      <c r="AA567" t="s">
        <v>45</v>
      </c>
      <c r="AB567" s="37">
        <f t="shared" si="239"/>
        <v>77.121000000000009</v>
      </c>
      <c r="AC567" t="s">
        <v>45</v>
      </c>
      <c r="AD567" s="37">
        <f t="shared" si="240"/>
        <v>77.121000000000009</v>
      </c>
      <c r="AE567" t="s">
        <v>45</v>
      </c>
      <c r="AF567" s="37">
        <f t="shared" si="241"/>
        <v>78.744600000000005</v>
      </c>
      <c r="AG567" t="s">
        <v>45</v>
      </c>
      <c r="AH567" s="37">
        <f t="shared" si="242"/>
        <v>60.073200000000007</v>
      </c>
      <c r="AI567" t="s">
        <v>45</v>
      </c>
      <c r="AJ567" s="37">
        <f t="shared" si="243"/>
        <v>60.073200000000007</v>
      </c>
      <c r="AK567" t="s">
        <v>45</v>
      </c>
      <c r="AL567" s="37">
        <f t="shared" si="244"/>
        <v>60.073200000000007</v>
      </c>
      <c r="AM567" t="s">
        <v>45</v>
      </c>
      <c r="AN567" s="37">
        <f t="shared" si="252"/>
        <v>77.121000000000009</v>
      </c>
      <c r="AO567" t="s">
        <v>45</v>
      </c>
      <c r="AP567" s="37">
        <f t="shared" si="225"/>
        <v>77.121000000000009</v>
      </c>
      <c r="AQ567" t="s">
        <v>45</v>
      </c>
      <c r="AR567" s="37">
        <f t="shared" si="245"/>
        <v>60.073200000000007</v>
      </c>
      <c r="AS567" t="s">
        <v>45</v>
      </c>
      <c r="AT567" s="37">
        <f t="shared" si="246"/>
        <v>60.073200000000007</v>
      </c>
      <c r="AU567" t="s">
        <v>45</v>
      </c>
      <c r="AV567" s="37">
        <f t="shared" si="247"/>
        <v>77.121000000000009</v>
      </c>
      <c r="AW567" t="s">
        <v>45</v>
      </c>
      <c r="AX567" s="37">
        <f t="shared" si="248"/>
        <v>77.121000000000009</v>
      </c>
      <c r="AY567" t="s">
        <v>45</v>
      </c>
      <c r="AZ567" s="37">
        <f t="shared" si="249"/>
        <v>60.073200000000007</v>
      </c>
      <c r="BA567" t="s">
        <v>45</v>
      </c>
      <c r="BB567" s="37">
        <f t="shared" si="250"/>
        <v>43.025400000000005</v>
      </c>
      <c r="BC567" t="s">
        <v>45</v>
      </c>
      <c r="BD567" s="37">
        <f t="shared" si="251"/>
        <v>21.106800000000003</v>
      </c>
      <c r="BE567" t="s">
        <v>45</v>
      </c>
    </row>
    <row r="568" spans="1:57" x14ac:dyDescent="0.25">
      <c r="A568" s="63"/>
      <c r="B568" s="7" t="s">
        <v>756</v>
      </c>
      <c r="C568" s="4" t="s">
        <v>757</v>
      </c>
      <c r="D568" s="5">
        <v>28.12</v>
      </c>
      <c r="E568" s="37">
        <f t="shared" si="226"/>
        <v>22.496000000000002</v>
      </c>
      <c r="F568" s="37">
        <f t="shared" si="227"/>
        <v>7.3112000000000004</v>
      </c>
      <c r="G568" s="37">
        <f t="shared" si="228"/>
        <v>27.276399999999999</v>
      </c>
      <c r="H568" s="37">
        <f t="shared" si="229"/>
        <v>26.713999999999999</v>
      </c>
      <c r="I568" t="s">
        <v>44</v>
      </c>
      <c r="J568" s="37">
        <v>12.83</v>
      </c>
      <c r="K568" t="s">
        <v>365</v>
      </c>
      <c r="L568" s="37">
        <f>D568*0.74</f>
        <v>20.808800000000002</v>
      </c>
      <c r="M568" t="s">
        <v>44</v>
      </c>
      <c r="N568" s="37">
        <v>12.83</v>
      </c>
      <c r="O568" t="s">
        <v>365</v>
      </c>
      <c r="P568" s="37">
        <v>12.83</v>
      </c>
      <c r="Q568" t="s">
        <v>365</v>
      </c>
      <c r="R568" s="37">
        <v>12.83</v>
      </c>
      <c r="S568" t="s">
        <v>365</v>
      </c>
      <c r="T568" s="37">
        <v>12.83</v>
      </c>
      <c r="U568" t="s">
        <v>365</v>
      </c>
      <c r="V568" s="37">
        <f t="shared" si="236"/>
        <v>22.496000000000002</v>
      </c>
      <c r="W568" t="s">
        <v>45</v>
      </c>
      <c r="X568" s="37">
        <f t="shared" si="237"/>
        <v>26.713999999999999</v>
      </c>
      <c r="Y568" t="s">
        <v>45</v>
      </c>
      <c r="Z568" s="37">
        <f t="shared" si="238"/>
        <v>26.713999999999999</v>
      </c>
      <c r="AA568" t="s">
        <v>45</v>
      </c>
      <c r="AB568" s="37">
        <f t="shared" si="239"/>
        <v>26.713999999999999</v>
      </c>
      <c r="AC568" t="s">
        <v>45</v>
      </c>
      <c r="AD568" s="37">
        <f t="shared" si="240"/>
        <v>26.713999999999999</v>
      </c>
      <c r="AE568" t="s">
        <v>45</v>
      </c>
      <c r="AF568" s="37">
        <f t="shared" si="241"/>
        <v>27.276399999999999</v>
      </c>
      <c r="AG568" t="s">
        <v>45</v>
      </c>
      <c r="AH568" s="37">
        <f t="shared" si="242"/>
        <v>20.808800000000002</v>
      </c>
      <c r="AI568" t="s">
        <v>45</v>
      </c>
      <c r="AJ568" s="37">
        <f t="shared" si="243"/>
        <v>20.808800000000002</v>
      </c>
      <c r="AK568" t="s">
        <v>45</v>
      </c>
      <c r="AL568" s="37">
        <f t="shared" si="244"/>
        <v>20.808800000000002</v>
      </c>
      <c r="AM568" t="s">
        <v>45</v>
      </c>
      <c r="AN568" s="37">
        <f t="shared" si="252"/>
        <v>26.713999999999999</v>
      </c>
      <c r="AO568" t="s">
        <v>45</v>
      </c>
      <c r="AP568" s="37">
        <f t="shared" si="225"/>
        <v>26.713999999999999</v>
      </c>
      <c r="AQ568" t="s">
        <v>45</v>
      </c>
      <c r="AR568" s="37">
        <f t="shared" si="245"/>
        <v>20.808800000000002</v>
      </c>
      <c r="AS568" t="s">
        <v>45</v>
      </c>
      <c r="AT568" s="37">
        <f t="shared" si="246"/>
        <v>20.808800000000002</v>
      </c>
      <c r="AU568" t="s">
        <v>45</v>
      </c>
      <c r="AV568" s="37">
        <f t="shared" si="247"/>
        <v>26.713999999999999</v>
      </c>
      <c r="AW568" t="s">
        <v>45</v>
      </c>
      <c r="AX568" s="37">
        <f t="shared" si="248"/>
        <v>26.713999999999999</v>
      </c>
      <c r="AY568" t="s">
        <v>45</v>
      </c>
      <c r="AZ568" s="37">
        <f t="shared" si="249"/>
        <v>20.808800000000002</v>
      </c>
      <c r="BA568" t="s">
        <v>45</v>
      </c>
      <c r="BB568" s="37">
        <f t="shared" si="250"/>
        <v>14.903600000000001</v>
      </c>
      <c r="BC568" t="s">
        <v>45</v>
      </c>
      <c r="BD568" s="37">
        <f t="shared" si="251"/>
        <v>7.3112000000000004</v>
      </c>
      <c r="BE568" t="s">
        <v>45</v>
      </c>
    </row>
    <row r="569" spans="1:57" x14ac:dyDescent="0.25">
      <c r="A569" s="62" t="s">
        <v>758</v>
      </c>
      <c r="B569" s="7" t="s">
        <v>759</v>
      </c>
      <c r="C569" s="4">
        <v>73030</v>
      </c>
      <c r="D569" s="5">
        <v>102.6</v>
      </c>
      <c r="E569" s="37">
        <f t="shared" si="226"/>
        <v>82.08</v>
      </c>
      <c r="F569" s="37">
        <f t="shared" si="227"/>
        <v>26.675999999999998</v>
      </c>
      <c r="G569" s="37">
        <f t="shared" si="228"/>
        <v>99.521999999999991</v>
      </c>
      <c r="H569" s="37">
        <f t="shared" si="229"/>
        <v>97.469999999999985</v>
      </c>
      <c r="I569" t="s">
        <v>44</v>
      </c>
      <c r="J569" s="37">
        <f t="shared" si="230"/>
        <v>102.6</v>
      </c>
      <c r="K569" t="s">
        <v>45</v>
      </c>
      <c r="L569" s="37">
        <f t="shared" si="231"/>
        <v>75.923999999999992</v>
      </c>
      <c r="M569" t="s">
        <v>45</v>
      </c>
      <c r="N569" s="37">
        <f t="shared" si="232"/>
        <v>92.34</v>
      </c>
      <c r="O569" t="s">
        <v>45</v>
      </c>
      <c r="P569" s="37">
        <f t="shared" si="233"/>
        <v>82.08</v>
      </c>
      <c r="Q569" t="s">
        <v>45</v>
      </c>
      <c r="R569" s="37">
        <f t="shared" si="234"/>
        <v>99.521999999999991</v>
      </c>
      <c r="S569" t="s">
        <v>45</v>
      </c>
      <c r="T569" s="37">
        <f t="shared" si="235"/>
        <v>99.521999999999991</v>
      </c>
      <c r="U569" t="s">
        <v>45</v>
      </c>
      <c r="V569" s="37">
        <f t="shared" si="236"/>
        <v>82.08</v>
      </c>
      <c r="W569" t="s">
        <v>45</v>
      </c>
      <c r="X569" s="37">
        <f t="shared" si="237"/>
        <v>97.469999999999985</v>
      </c>
      <c r="Y569" t="s">
        <v>45</v>
      </c>
      <c r="Z569" s="37">
        <f t="shared" si="238"/>
        <v>97.469999999999985</v>
      </c>
      <c r="AA569" t="s">
        <v>45</v>
      </c>
      <c r="AB569" s="37">
        <f t="shared" si="239"/>
        <v>97.469999999999985</v>
      </c>
      <c r="AC569" t="s">
        <v>45</v>
      </c>
      <c r="AD569" s="37">
        <f t="shared" si="240"/>
        <v>97.469999999999985</v>
      </c>
      <c r="AE569" t="s">
        <v>45</v>
      </c>
      <c r="AF569" s="37">
        <f t="shared" si="241"/>
        <v>99.521999999999991</v>
      </c>
      <c r="AG569" t="s">
        <v>45</v>
      </c>
      <c r="AH569" s="37">
        <f t="shared" si="242"/>
        <v>75.923999999999992</v>
      </c>
      <c r="AI569" t="s">
        <v>45</v>
      </c>
      <c r="AJ569" s="37">
        <f t="shared" si="243"/>
        <v>75.923999999999992</v>
      </c>
      <c r="AK569" t="s">
        <v>45</v>
      </c>
      <c r="AL569" s="37">
        <f t="shared" si="244"/>
        <v>75.923999999999992</v>
      </c>
      <c r="AM569" t="s">
        <v>45</v>
      </c>
      <c r="AN569" s="37">
        <f t="shared" si="252"/>
        <v>97.469999999999985</v>
      </c>
      <c r="AO569" t="s">
        <v>45</v>
      </c>
      <c r="AP569" s="37">
        <f t="shared" si="225"/>
        <v>97.469999999999985</v>
      </c>
      <c r="AQ569" t="s">
        <v>45</v>
      </c>
      <c r="AR569" s="37">
        <f t="shared" si="245"/>
        <v>75.923999999999992</v>
      </c>
      <c r="AS569" t="s">
        <v>45</v>
      </c>
      <c r="AT569" s="37">
        <f t="shared" si="246"/>
        <v>75.923999999999992</v>
      </c>
      <c r="AU569" t="s">
        <v>45</v>
      </c>
      <c r="AV569" s="37">
        <f t="shared" si="247"/>
        <v>97.469999999999985</v>
      </c>
      <c r="AW569" t="s">
        <v>45</v>
      </c>
      <c r="AX569" s="37">
        <f t="shared" si="248"/>
        <v>97.469999999999985</v>
      </c>
      <c r="AY569" t="s">
        <v>45</v>
      </c>
      <c r="AZ569" s="37">
        <f t="shared" si="249"/>
        <v>75.923999999999992</v>
      </c>
      <c r="BA569" t="s">
        <v>45</v>
      </c>
      <c r="BB569" s="37">
        <f t="shared" si="250"/>
        <v>54.378</v>
      </c>
      <c r="BC569" t="s">
        <v>45</v>
      </c>
      <c r="BD569" s="37">
        <f t="shared" si="251"/>
        <v>26.675999999999998</v>
      </c>
      <c r="BE569" t="s">
        <v>45</v>
      </c>
    </row>
    <row r="570" spans="1:57" x14ac:dyDescent="0.25">
      <c r="A570" s="63"/>
      <c r="B570" s="7" t="s">
        <v>760</v>
      </c>
      <c r="C570" s="4" t="s">
        <v>761</v>
      </c>
      <c r="D570" s="5">
        <v>32.869999999999997</v>
      </c>
      <c r="E570" s="37">
        <f t="shared" si="226"/>
        <v>26.295999999999999</v>
      </c>
      <c r="F570" s="37">
        <f t="shared" si="227"/>
        <v>8.5461999999999989</v>
      </c>
      <c r="G570" s="37">
        <f t="shared" si="228"/>
        <v>31.883899999999997</v>
      </c>
      <c r="H570" s="37">
        <f t="shared" si="229"/>
        <v>31.226499999999994</v>
      </c>
      <c r="I570" t="s">
        <v>44</v>
      </c>
      <c r="J570" s="37">
        <v>15.75</v>
      </c>
      <c r="K570" t="s">
        <v>365</v>
      </c>
      <c r="L570" s="37">
        <f>D570*0.74</f>
        <v>24.323799999999999</v>
      </c>
      <c r="M570" t="s">
        <v>44</v>
      </c>
      <c r="N570" s="37">
        <v>15.75</v>
      </c>
      <c r="O570" t="s">
        <v>365</v>
      </c>
      <c r="P570" s="37">
        <v>15.75</v>
      </c>
      <c r="Q570" t="s">
        <v>365</v>
      </c>
      <c r="R570" s="37">
        <v>15.75</v>
      </c>
      <c r="S570" t="s">
        <v>365</v>
      </c>
      <c r="T570" s="37">
        <v>15.75</v>
      </c>
      <c r="U570" t="s">
        <v>365</v>
      </c>
      <c r="V570" s="37">
        <f t="shared" si="236"/>
        <v>26.295999999999999</v>
      </c>
      <c r="W570" t="s">
        <v>45</v>
      </c>
      <c r="X570" s="37">
        <f t="shared" si="237"/>
        <v>31.226499999999994</v>
      </c>
      <c r="Y570" t="s">
        <v>45</v>
      </c>
      <c r="Z570" s="37">
        <f t="shared" si="238"/>
        <v>31.226499999999994</v>
      </c>
      <c r="AA570" t="s">
        <v>45</v>
      </c>
      <c r="AB570" s="37">
        <f t="shared" si="239"/>
        <v>31.226499999999994</v>
      </c>
      <c r="AC570" t="s">
        <v>45</v>
      </c>
      <c r="AD570" s="37">
        <f t="shared" si="240"/>
        <v>31.226499999999994</v>
      </c>
      <c r="AE570" t="s">
        <v>45</v>
      </c>
      <c r="AF570" s="37">
        <f t="shared" si="241"/>
        <v>31.883899999999997</v>
      </c>
      <c r="AG570" t="s">
        <v>45</v>
      </c>
      <c r="AH570" s="37">
        <f t="shared" si="242"/>
        <v>24.323799999999999</v>
      </c>
      <c r="AI570" t="s">
        <v>45</v>
      </c>
      <c r="AJ570" s="37">
        <f t="shared" si="243"/>
        <v>24.323799999999999</v>
      </c>
      <c r="AK570" t="s">
        <v>45</v>
      </c>
      <c r="AL570" s="37">
        <f t="shared" si="244"/>
        <v>24.323799999999999</v>
      </c>
      <c r="AM570" t="s">
        <v>45</v>
      </c>
      <c r="AN570" s="37">
        <f t="shared" si="252"/>
        <v>31.226499999999994</v>
      </c>
      <c r="AO570" t="s">
        <v>45</v>
      </c>
      <c r="AP570" s="37">
        <f t="shared" si="225"/>
        <v>31.226499999999994</v>
      </c>
      <c r="AQ570" t="s">
        <v>45</v>
      </c>
      <c r="AR570" s="37">
        <f t="shared" si="245"/>
        <v>24.323799999999999</v>
      </c>
      <c r="AS570" t="s">
        <v>45</v>
      </c>
      <c r="AT570" s="37">
        <f t="shared" si="246"/>
        <v>24.323799999999999</v>
      </c>
      <c r="AU570" t="s">
        <v>45</v>
      </c>
      <c r="AV570" s="37">
        <f t="shared" si="247"/>
        <v>31.226499999999994</v>
      </c>
      <c r="AW570" t="s">
        <v>45</v>
      </c>
      <c r="AX570" s="37">
        <f t="shared" si="248"/>
        <v>31.226499999999994</v>
      </c>
      <c r="AY570" t="s">
        <v>45</v>
      </c>
      <c r="AZ570" s="37">
        <f t="shared" si="249"/>
        <v>24.323799999999999</v>
      </c>
      <c r="BA570" t="s">
        <v>45</v>
      </c>
      <c r="BB570" s="37">
        <f t="shared" si="250"/>
        <v>17.421099999999999</v>
      </c>
      <c r="BC570" t="s">
        <v>45</v>
      </c>
      <c r="BD570" s="37">
        <f t="shared" si="251"/>
        <v>8.5461999999999989</v>
      </c>
      <c r="BE570" t="s">
        <v>45</v>
      </c>
    </row>
    <row r="571" spans="1:57" x14ac:dyDescent="0.25">
      <c r="A571" s="62" t="s">
        <v>762</v>
      </c>
      <c r="B571" s="7" t="s">
        <v>763</v>
      </c>
      <c r="C571" s="4">
        <v>73050</v>
      </c>
      <c r="D571" s="5">
        <v>126.39</v>
      </c>
      <c r="E571" s="37">
        <f t="shared" si="226"/>
        <v>101.11199999999999</v>
      </c>
      <c r="F571" s="37">
        <f t="shared" si="227"/>
        <v>32.861400000000003</v>
      </c>
      <c r="G571" s="37">
        <f t="shared" si="228"/>
        <v>122.59829999999999</v>
      </c>
      <c r="H571" s="37">
        <f t="shared" si="229"/>
        <v>120.0705</v>
      </c>
      <c r="I571" t="s">
        <v>44</v>
      </c>
      <c r="J571" s="37">
        <f t="shared" si="230"/>
        <v>126.39</v>
      </c>
      <c r="K571" t="s">
        <v>45</v>
      </c>
      <c r="L571" s="37">
        <f t="shared" si="231"/>
        <v>93.528599999999997</v>
      </c>
      <c r="M571" t="s">
        <v>45</v>
      </c>
      <c r="N571" s="37">
        <f t="shared" si="232"/>
        <v>113.751</v>
      </c>
      <c r="O571" t="s">
        <v>45</v>
      </c>
      <c r="P571" s="37">
        <f t="shared" si="233"/>
        <v>101.11200000000001</v>
      </c>
      <c r="Q571" t="s">
        <v>45</v>
      </c>
      <c r="R571" s="37">
        <f t="shared" si="234"/>
        <v>122.59829999999999</v>
      </c>
      <c r="S571" t="s">
        <v>45</v>
      </c>
      <c r="T571" s="37">
        <f t="shared" si="235"/>
        <v>122.59829999999999</v>
      </c>
      <c r="U571" t="s">
        <v>45</v>
      </c>
      <c r="V571" s="37">
        <f t="shared" si="236"/>
        <v>101.11200000000001</v>
      </c>
      <c r="W571" t="s">
        <v>45</v>
      </c>
      <c r="X571" s="37">
        <f t="shared" si="237"/>
        <v>120.0705</v>
      </c>
      <c r="Y571" t="s">
        <v>45</v>
      </c>
      <c r="Z571" s="37">
        <f t="shared" si="238"/>
        <v>120.0705</v>
      </c>
      <c r="AA571" t="s">
        <v>45</v>
      </c>
      <c r="AB571" s="37">
        <f t="shared" si="239"/>
        <v>120.0705</v>
      </c>
      <c r="AC571" t="s">
        <v>45</v>
      </c>
      <c r="AD571" s="37">
        <f t="shared" si="240"/>
        <v>120.0705</v>
      </c>
      <c r="AE571" t="s">
        <v>45</v>
      </c>
      <c r="AF571" s="37">
        <f t="shared" si="241"/>
        <v>122.59829999999999</v>
      </c>
      <c r="AG571" t="s">
        <v>45</v>
      </c>
      <c r="AH571" s="37">
        <f t="shared" si="242"/>
        <v>93.528599999999997</v>
      </c>
      <c r="AI571" t="s">
        <v>45</v>
      </c>
      <c r="AJ571" s="37">
        <f t="shared" si="243"/>
        <v>93.528599999999997</v>
      </c>
      <c r="AK571" t="s">
        <v>45</v>
      </c>
      <c r="AL571" s="37">
        <f t="shared" si="244"/>
        <v>93.528599999999997</v>
      </c>
      <c r="AM571" t="s">
        <v>45</v>
      </c>
      <c r="AN571" s="37">
        <f t="shared" si="252"/>
        <v>120.0705</v>
      </c>
      <c r="AO571" t="s">
        <v>45</v>
      </c>
      <c r="AP571" s="37">
        <f t="shared" si="225"/>
        <v>120.0705</v>
      </c>
      <c r="AQ571" t="s">
        <v>45</v>
      </c>
      <c r="AR571" s="37">
        <f t="shared" si="245"/>
        <v>93.528599999999997</v>
      </c>
      <c r="AS571" t="s">
        <v>45</v>
      </c>
      <c r="AT571" s="37">
        <f t="shared" si="246"/>
        <v>93.528599999999997</v>
      </c>
      <c r="AU571" t="s">
        <v>45</v>
      </c>
      <c r="AV571" s="37">
        <f t="shared" si="247"/>
        <v>120.0705</v>
      </c>
      <c r="AW571" t="s">
        <v>45</v>
      </c>
      <c r="AX571" s="37">
        <f t="shared" si="248"/>
        <v>120.0705</v>
      </c>
      <c r="AY571" t="s">
        <v>45</v>
      </c>
      <c r="AZ571" s="37">
        <f t="shared" si="249"/>
        <v>93.528599999999997</v>
      </c>
      <c r="BA571" t="s">
        <v>45</v>
      </c>
      <c r="BB571" s="37">
        <f t="shared" si="250"/>
        <v>66.986699999999999</v>
      </c>
      <c r="BC571" t="s">
        <v>45</v>
      </c>
      <c r="BD571" s="37">
        <f t="shared" si="251"/>
        <v>32.861400000000003</v>
      </c>
      <c r="BE571" t="s">
        <v>45</v>
      </c>
    </row>
    <row r="572" spans="1:57" x14ac:dyDescent="0.25">
      <c r="A572" s="63"/>
      <c r="B572" s="7" t="s">
        <v>764</v>
      </c>
      <c r="C572" s="4" t="s">
        <v>765</v>
      </c>
      <c r="D572" s="5">
        <v>36.43</v>
      </c>
      <c r="E572" s="37">
        <f t="shared" si="226"/>
        <v>29.143999999999998</v>
      </c>
      <c r="F572" s="37">
        <f t="shared" si="227"/>
        <v>9.4718</v>
      </c>
      <c r="G572" s="37">
        <f t="shared" si="228"/>
        <v>35.3371</v>
      </c>
      <c r="H572" s="37">
        <f t="shared" si="229"/>
        <v>34.608499999999999</v>
      </c>
      <c r="I572" t="s">
        <v>44</v>
      </c>
      <c r="J572" s="37">
        <v>15.75</v>
      </c>
      <c r="K572" t="s">
        <v>365</v>
      </c>
      <c r="L572" s="37">
        <f>D572*0.74</f>
        <v>26.958199999999998</v>
      </c>
      <c r="M572" t="s">
        <v>44</v>
      </c>
      <c r="N572" s="37">
        <v>15.75</v>
      </c>
      <c r="O572" t="s">
        <v>365</v>
      </c>
      <c r="P572" s="37">
        <v>15.75</v>
      </c>
      <c r="Q572" t="s">
        <v>365</v>
      </c>
      <c r="R572" s="37">
        <v>15.75</v>
      </c>
      <c r="S572" t="s">
        <v>365</v>
      </c>
      <c r="T572" s="37">
        <v>15.75</v>
      </c>
      <c r="U572" t="s">
        <v>365</v>
      </c>
      <c r="V572" s="37">
        <f t="shared" si="236"/>
        <v>29.144000000000002</v>
      </c>
      <c r="W572" t="s">
        <v>45</v>
      </c>
      <c r="X572" s="37">
        <f t="shared" si="237"/>
        <v>34.608499999999999</v>
      </c>
      <c r="Y572" t="s">
        <v>45</v>
      </c>
      <c r="Z572" s="37">
        <f t="shared" si="238"/>
        <v>34.608499999999999</v>
      </c>
      <c r="AA572" t="s">
        <v>45</v>
      </c>
      <c r="AB572" s="37">
        <f t="shared" si="239"/>
        <v>34.608499999999999</v>
      </c>
      <c r="AC572" t="s">
        <v>45</v>
      </c>
      <c r="AD572" s="37">
        <f t="shared" si="240"/>
        <v>34.608499999999999</v>
      </c>
      <c r="AE572" t="s">
        <v>45</v>
      </c>
      <c r="AF572" s="37">
        <f t="shared" si="241"/>
        <v>35.3371</v>
      </c>
      <c r="AG572" t="s">
        <v>45</v>
      </c>
      <c r="AH572" s="37">
        <f t="shared" si="242"/>
        <v>26.958199999999998</v>
      </c>
      <c r="AI572" t="s">
        <v>45</v>
      </c>
      <c r="AJ572" s="37">
        <f t="shared" si="243"/>
        <v>26.958199999999998</v>
      </c>
      <c r="AK572" t="s">
        <v>45</v>
      </c>
      <c r="AL572" s="37">
        <f t="shared" si="244"/>
        <v>26.958199999999998</v>
      </c>
      <c r="AM572" t="s">
        <v>45</v>
      </c>
      <c r="AN572" s="37">
        <f t="shared" si="252"/>
        <v>34.608499999999999</v>
      </c>
      <c r="AO572" t="s">
        <v>45</v>
      </c>
      <c r="AP572" s="37">
        <f t="shared" si="225"/>
        <v>34.608499999999999</v>
      </c>
      <c r="AQ572" t="s">
        <v>45</v>
      </c>
      <c r="AR572" s="37">
        <f t="shared" si="245"/>
        <v>26.958199999999998</v>
      </c>
      <c r="AS572" t="s">
        <v>45</v>
      </c>
      <c r="AT572" s="37">
        <f t="shared" si="246"/>
        <v>26.958199999999998</v>
      </c>
      <c r="AU572" t="s">
        <v>45</v>
      </c>
      <c r="AV572" s="37">
        <f t="shared" si="247"/>
        <v>34.608499999999999</v>
      </c>
      <c r="AW572" t="s">
        <v>45</v>
      </c>
      <c r="AX572" s="37">
        <f t="shared" si="248"/>
        <v>34.608499999999999</v>
      </c>
      <c r="AY572" t="s">
        <v>45</v>
      </c>
      <c r="AZ572" s="37">
        <f t="shared" si="249"/>
        <v>26.958199999999998</v>
      </c>
      <c r="BA572" t="s">
        <v>45</v>
      </c>
      <c r="BB572" s="37">
        <f t="shared" si="250"/>
        <v>19.3079</v>
      </c>
      <c r="BC572" t="s">
        <v>45</v>
      </c>
      <c r="BD572" s="37">
        <f t="shared" si="251"/>
        <v>9.4718</v>
      </c>
      <c r="BE572" t="s">
        <v>45</v>
      </c>
    </row>
    <row r="573" spans="1:57" x14ac:dyDescent="0.25">
      <c r="A573" s="62" t="s">
        <v>766</v>
      </c>
      <c r="B573" s="7" t="s">
        <v>767</v>
      </c>
      <c r="C573" s="4">
        <v>73060</v>
      </c>
      <c r="D573" s="5">
        <v>102.6</v>
      </c>
      <c r="E573" s="37">
        <f t="shared" si="226"/>
        <v>82.08</v>
      </c>
      <c r="F573" s="37">
        <f t="shared" si="227"/>
        <v>26.675999999999998</v>
      </c>
      <c r="G573" s="37">
        <f t="shared" si="228"/>
        <v>99.521999999999991</v>
      </c>
      <c r="H573" s="37">
        <f t="shared" si="229"/>
        <v>97.469999999999985</v>
      </c>
      <c r="I573" t="s">
        <v>44</v>
      </c>
      <c r="J573" s="37">
        <f t="shared" si="230"/>
        <v>102.6</v>
      </c>
      <c r="K573" t="s">
        <v>45</v>
      </c>
      <c r="L573" s="37">
        <f t="shared" si="231"/>
        <v>75.923999999999992</v>
      </c>
      <c r="M573" t="s">
        <v>45</v>
      </c>
      <c r="N573" s="37">
        <f t="shared" si="232"/>
        <v>92.34</v>
      </c>
      <c r="O573" t="s">
        <v>45</v>
      </c>
      <c r="P573" s="37">
        <f t="shared" si="233"/>
        <v>82.08</v>
      </c>
      <c r="Q573" t="s">
        <v>45</v>
      </c>
      <c r="R573" s="37">
        <f t="shared" si="234"/>
        <v>99.521999999999991</v>
      </c>
      <c r="S573" t="s">
        <v>45</v>
      </c>
      <c r="T573" s="37">
        <f t="shared" si="235"/>
        <v>99.521999999999991</v>
      </c>
      <c r="U573" t="s">
        <v>45</v>
      </c>
      <c r="V573" s="37">
        <f t="shared" si="236"/>
        <v>82.08</v>
      </c>
      <c r="W573" t="s">
        <v>45</v>
      </c>
      <c r="X573" s="37">
        <f t="shared" si="237"/>
        <v>97.469999999999985</v>
      </c>
      <c r="Y573" t="s">
        <v>45</v>
      </c>
      <c r="Z573" s="37">
        <f t="shared" si="238"/>
        <v>97.469999999999985</v>
      </c>
      <c r="AA573" t="s">
        <v>45</v>
      </c>
      <c r="AB573" s="37">
        <f t="shared" si="239"/>
        <v>97.469999999999985</v>
      </c>
      <c r="AC573" t="s">
        <v>45</v>
      </c>
      <c r="AD573" s="37">
        <f t="shared" si="240"/>
        <v>97.469999999999985</v>
      </c>
      <c r="AE573" t="s">
        <v>45</v>
      </c>
      <c r="AF573" s="37">
        <f t="shared" si="241"/>
        <v>99.521999999999991</v>
      </c>
      <c r="AG573" t="s">
        <v>45</v>
      </c>
      <c r="AH573" s="37">
        <f t="shared" si="242"/>
        <v>75.923999999999992</v>
      </c>
      <c r="AI573" t="s">
        <v>45</v>
      </c>
      <c r="AJ573" s="37">
        <f t="shared" si="243"/>
        <v>75.923999999999992</v>
      </c>
      <c r="AK573" t="s">
        <v>45</v>
      </c>
      <c r="AL573" s="37">
        <f t="shared" si="244"/>
        <v>75.923999999999992</v>
      </c>
      <c r="AM573" t="s">
        <v>45</v>
      </c>
      <c r="AN573" s="37">
        <f t="shared" si="252"/>
        <v>97.469999999999985</v>
      </c>
      <c r="AO573" t="s">
        <v>45</v>
      </c>
      <c r="AP573" s="37">
        <f t="shared" si="225"/>
        <v>97.469999999999985</v>
      </c>
      <c r="AQ573" t="s">
        <v>45</v>
      </c>
      <c r="AR573" s="37">
        <f t="shared" si="245"/>
        <v>75.923999999999992</v>
      </c>
      <c r="AS573" t="s">
        <v>45</v>
      </c>
      <c r="AT573" s="37">
        <f t="shared" si="246"/>
        <v>75.923999999999992</v>
      </c>
      <c r="AU573" t="s">
        <v>45</v>
      </c>
      <c r="AV573" s="37">
        <f t="shared" si="247"/>
        <v>97.469999999999985</v>
      </c>
      <c r="AW573" t="s">
        <v>45</v>
      </c>
      <c r="AX573" s="37">
        <f t="shared" si="248"/>
        <v>97.469999999999985</v>
      </c>
      <c r="AY573" t="s">
        <v>45</v>
      </c>
      <c r="AZ573" s="37">
        <f t="shared" si="249"/>
        <v>75.923999999999992</v>
      </c>
      <c r="BA573" t="s">
        <v>45</v>
      </c>
      <c r="BB573" s="37">
        <f t="shared" si="250"/>
        <v>54.378</v>
      </c>
      <c r="BC573" t="s">
        <v>45</v>
      </c>
      <c r="BD573" s="37">
        <f t="shared" si="251"/>
        <v>26.675999999999998</v>
      </c>
      <c r="BE573" t="s">
        <v>45</v>
      </c>
    </row>
    <row r="574" spans="1:57" x14ac:dyDescent="0.25">
      <c r="A574" s="63"/>
      <c r="B574" s="7" t="s">
        <v>768</v>
      </c>
      <c r="C574" s="4" t="s">
        <v>769</v>
      </c>
      <c r="D574" s="5">
        <v>29.3</v>
      </c>
      <c r="E574" s="37">
        <f t="shared" si="226"/>
        <v>23.44</v>
      </c>
      <c r="F574" s="37">
        <f t="shared" si="227"/>
        <v>7.6180000000000003</v>
      </c>
      <c r="G574" s="37">
        <f t="shared" si="228"/>
        <v>28.420999999999999</v>
      </c>
      <c r="H574" s="37">
        <f t="shared" si="229"/>
        <v>27.835000000000001</v>
      </c>
      <c r="I574" t="s">
        <v>44</v>
      </c>
      <c r="J574" s="37">
        <v>14</v>
      </c>
      <c r="K574" t="s">
        <v>365</v>
      </c>
      <c r="L574" s="37">
        <f>D574*0.74</f>
        <v>21.681999999999999</v>
      </c>
      <c r="M574" t="s">
        <v>44</v>
      </c>
      <c r="N574" s="37">
        <v>14</v>
      </c>
      <c r="O574" t="s">
        <v>365</v>
      </c>
      <c r="P574" s="37">
        <v>14</v>
      </c>
      <c r="Q574" t="s">
        <v>365</v>
      </c>
      <c r="R574" s="37">
        <v>14</v>
      </c>
      <c r="S574" t="s">
        <v>365</v>
      </c>
      <c r="T574" s="37">
        <v>14</v>
      </c>
      <c r="U574" t="s">
        <v>365</v>
      </c>
      <c r="V574" s="37">
        <f t="shared" si="236"/>
        <v>23.44</v>
      </c>
      <c r="W574" t="s">
        <v>45</v>
      </c>
      <c r="X574" s="37">
        <f t="shared" si="237"/>
        <v>27.835000000000001</v>
      </c>
      <c r="Y574" t="s">
        <v>45</v>
      </c>
      <c r="Z574" s="37">
        <f t="shared" si="238"/>
        <v>27.835000000000001</v>
      </c>
      <c r="AA574" t="s">
        <v>45</v>
      </c>
      <c r="AB574" s="37">
        <f t="shared" si="239"/>
        <v>27.835000000000001</v>
      </c>
      <c r="AC574" t="s">
        <v>45</v>
      </c>
      <c r="AD574" s="37">
        <f t="shared" si="240"/>
        <v>27.835000000000001</v>
      </c>
      <c r="AE574" t="s">
        <v>45</v>
      </c>
      <c r="AF574" s="37">
        <f t="shared" si="241"/>
        <v>28.420999999999999</v>
      </c>
      <c r="AG574" t="s">
        <v>45</v>
      </c>
      <c r="AH574" s="37">
        <f t="shared" si="242"/>
        <v>21.681999999999999</v>
      </c>
      <c r="AI574" t="s">
        <v>45</v>
      </c>
      <c r="AJ574" s="37">
        <f t="shared" si="243"/>
        <v>21.681999999999999</v>
      </c>
      <c r="AK574" t="s">
        <v>45</v>
      </c>
      <c r="AL574" s="37">
        <f t="shared" si="244"/>
        <v>21.681999999999999</v>
      </c>
      <c r="AM574" t="s">
        <v>45</v>
      </c>
      <c r="AN574" s="37">
        <f t="shared" si="252"/>
        <v>27.835000000000001</v>
      </c>
      <c r="AO574" t="s">
        <v>45</v>
      </c>
      <c r="AP574" s="37">
        <f t="shared" si="225"/>
        <v>27.835000000000001</v>
      </c>
      <c r="AQ574" t="s">
        <v>45</v>
      </c>
      <c r="AR574" s="37">
        <f t="shared" si="245"/>
        <v>21.681999999999999</v>
      </c>
      <c r="AS574" t="s">
        <v>45</v>
      </c>
      <c r="AT574" s="37">
        <f t="shared" si="246"/>
        <v>21.681999999999999</v>
      </c>
      <c r="AU574" t="s">
        <v>45</v>
      </c>
      <c r="AV574" s="37">
        <f t="shared" si="247"/>
        <v>27.835000000000001</v>
      </c>
      <c r="AW574" t="s">
        <v>45</v>
      </c>
      <c r="AX574" s="37">
        <f t="shared" si="248"/>
        <v>27.835000000000001</v>
      </c>
      <c r="AY574" t="s">
        <v>45</v>
      </c>
      <c r="AZ574" s="37">
        <f t="shared" si="249"/>
        <v>21.681999999999999</v>
      </c>
      <c r="BA574" t="s">
        <v>45</v>
      </c>
      <c r="BB574" s="37">
        <f t="shared" si="250"/>
        <v>15.529000000000002</v>
      </c>
      <c r="BC574" t="s">
        <v>45</v>
      </c>
      <c r="BD574" s="37">
        <f t="shared" si="251"/>
        <v>7.6180000000000003</v>
      </c>
      <c r="BE574" t="s">
        <v>45</v>
      </c>
    </row>
    <row r="575" spans="1:57" x14ac:dyDescent="0.25">
      <c r="A575" s="62" t="s">
        <v>770</v>
      </c>
      <c r="B575" s="7" t="s">
        <v>771</v>
      </c>
      <c r="C575" s="4">
        <v>73070</v>
      </c>
      <c r="D575" s="5">
        <v>91.87</v>
      </c>
      <c r="E575" s="37">
        <f t="shared" si="226"/>
        <v>73.496000000000009</v>
      </c>
      <c r="F575" s="37">
        <f t="shared" si="227"/>
        <v>23.886200000000002</v>
      </c>
      <c r="G575" s="37">
        <f t="shared" si="228"/>
        <v>89.113900000000001</v>
      </c>
      <c r="H575" s="37">
        <f t="shared" si="229"/>
        <v>87.276499999999999</v>
      </c>
      <c r="I575" t="s">
        <v>44</v>
      </c>
      <c r="J575" s="37">
        <f t="shared" si="230"/>
        <v>91.87</v>
      </c>
      <c r="K575" t="s">
        <v>45</v>
      </c>
      <c r="L575" s="37">
        <f t="shared" si="231"/>
        <v>67.983800000000002</v>
      </c>
      <c r="M575" t="s">
        <v>45</v>
      </c>
      <c r="N575" s="37">
        <f t="shared" si="232"/>
        <v>82.683000000000007</v>
      </c>
      <c r="O575" t="s">
        <v>45</v>
      </c>
      <c r="P575" s="37">
        <f t="shared" si="233"/>
        <v>73.496000000000009</v>
      </c>
      <c r="Q575" t="s">
        <v>45</v>
      </c>
      <c r="R575" s="37">
        <f t="shared" si="234"/>
        <v>89.113900000000001</v>
      </c>
      <c r="S575" t="s">
        <v>45</v>
      </c>
      <c r="T575" s="37">
        <f t="shared" si="235"/>
        <v>89.113900000000001</v>
      </c>
      <c r="U575" t="s">
        <v>45</v>
      </c>
      <c r="V575" s="37">
        <f t="shared" si="236"/>
        <v>73.496000000000009</v>
      </c>
      <c r="W575" t="s">
        <v>45</v>
      </c>
      <c r="X575" s="37">
        <f t="shared" si="237"/>
        <v>87.276499999999999</v>
      </c>
      <c r="Y575" t="s">
        <v>45</v>
      </c>
      <c r="Z575" s="37">
        <f t="shared" si="238"/>
        <v>87.276499999999999</v>
      </c>
      <c r="AA575" t="s">
        <v>45</v>
      </c>
      <c r="AB575" s="37">
        <f t="shared" si="239"/>
        <v>87.276499999999999</v>
      </c>
      <c r="AC575" t="s">
        <v>45</v>
      </c>
      <c r="AD575" s="37">
        <f t="shared" si="240"/>
        <v>87.276499999999999</v>
      </c>
      <c r="AE575" t="s">
        <v>45</v>
      </c>
      <c r="AF575" s="37">
        <f t="shared" si="241"/>
        <v>89.113900000000001</v>
      </c>
      <c r="AG575" t="s">
        <v>45</v>
      </c>
      <c r="AH575" s="37">
        <f t="shared" si="242"/>
        <v>67.983800000000002</v>
      </c>
      <c r="AI575" t="s">
        <v>45</v>
      </c>
      <c r="AJ575" s="37">
        <f t="shared" si="243"/>
        <v>67.983800000000002</v>
      </c>
      <c r="AK575" t="s">
        <v>45</v>
      </c>
      <c r="AL575" s="37">
        <f t="shared" si="244"/>
        <v>67.983800000000002</v>
      </c>
      <c r="AM575" t="s">
        <v>45</v>
      </c>
      <c r="AN575" s="37">
        <f t="shared" si="252"/>
        <v>87.276499999999999</v>
      </c>
      <c r="AO575" t="s">
        <v>45</v>
      </c>
      <c r="AP575" s="37">
        <f t="shared" si="225"/>
        <v>87.276499999999999</v>
      </c>
      <c r="AQ575" t="s">
        <v>45</v>
      </c>
      <c r="AR575" s="37">
        <f t="shared" si="245"/>
        <v>67.983800000000002</v>
      </c>
      <c r="AS575" t="s">
        <v>45</v>
      </c>
      <c r="AT575" s="37">
        <f t="shared" si="246"/>
        <v>67.983800000000002</v>
      </c>
      <c r="AU575" t="s">
        <v>45</v>
      </c>
      <c r="AV575" s="37">
        <f t="shared" si="247"/>
        <v>87.276499999999999</v>
      </c>
      <c r="AW575" t="s">
        <v>45</v>
      </c>
      <c r="AX575" s="37">
        <f t="shared" si="248"/>
        <v>87.276499999999999</v>
      </c>
      <c r="AY575" t="s">
        <v>45</v>
      </c>
      <c r="AZ575" s="37">
        <f t="shared" si="249"/>
        <v>67.983800000000002</v>
      </c>
      <c r="BA575" t="s">
        <v>45</v>
      </c>
      <c r="BB575" s="37">
        <f t="shared" si="250"/>
        <v>48.691100000000006</v>
      </c>
      <c r="BC575" t="s">
        <v>45</v>
      </c>
      <c r="BD575" s="37">
        <f t="shared" si="251"/>
        <v>23.886200000000002</v>
      </c>
      <c r="BE575" t="s">
        <v>45</v>
      </c>
    </row>
    <row r="576" spans="1:57" x14ac:dyDescent="0.25">
      <c r="A576" s="63"/>
      <c r="B576" s="7" t="s">
        <v>772</v>
      </c>
      <c r="C576" s="4" t="s">
        <v>773</v>
      </c>
      <c r="D576" s="5">
        <v>28.12</v>
      </c>
      <c r="E576" s="37">
        <f t="shared" si="226"/>
        <v>22.496000000000002</v>
      </c>
      <c r="F576" s="37">
        <f t="shared" si="227"/>
        <v>7.3112000000000004</v>
      </c>
      <c r="G576" s="37">
        <f t="shared" si="228"/>
        <v>27.276399999999999</v>
      </c>
      <c r="H576" s="37">
        <f t="shared" si="229"/>
        <v>26.713999999999999</v>
      </c>
      <c r="I576" t="s">
        <v>44</v>
      </c>
      <c r="J576" s="37">
        <v>14</v>
      </c>
      <c r="K576" t="s">
        <v>365</v>
      </c>
      <c r="L576" s="37">
        <f>D576*0.74</f>
        <v>20.808800000000002</v>
      </c>
      <c r="M576" t="s">
        <v>44</v>
      </c>
      <c r="N576" s="37">
        <v>14</v>
      </c>
      <c r="O576" t="s">
        <v>365</v>
      </c>
      <c r="P576" s="37">
        <v>14</v>
      </c>
      <c r="Q576" t="s">
        <v>365</v>
      </c>
      <c r="R576" s="37">
        <v>14</v>
      </c>
      <c r="S576" t="s">
        <v>365</v>
      </c>
      <c r="T576" s="37">
        <v>14</v>
      </c>
      <c r="U576" t="s">
        <v>365</v>
      </c>
      <c r="V576" s="37">
        <f t="shared" si="236"/>
        <v>22.496000000000002</v>
      </c>
      <c r="W576" t="s">
        <v>45</v>
      </c>
      <c r="X576" s="37">
        <f t="shared" si="237"/>
        <v>26.713999999999999</v>
      </c>
      <c r="Y576" t="s">
        <v>45</v>
      </c>
      <c r="Z576" s="37">
        <f t="shared" si="238"/>
        <v>26.713999999999999</v>
      </c>
      <c r="AA576" t="s">
        <v>45</v>
      </c>
      <c r="AB576" s="37">
        <f t="shared" si="239"/>
        <v>26.713999999999999</v>
      </c>
      <c r="AC576" t="s">
        <v>45</v>
      </c>
      <c r="AD576" s="37">
        <f t="shared" si="240"/>
        <v>26.713999999999999</v>
      </c>
      <c r="AE576" t="s">
        <v>45</v>
      </c>
      <c r="AF576" s="37">
        <f t="shared" si="241"/>
        <v>27.276399999999999</v>
      </c>
      <c r="AG576" t="s">
        <v>45</v>
      </c>
      <c r="AH576" s="37">
        <f t="shared" si="242"/>
        <v>20.808800000000002</v>
      </c>
      <c r="AI576" t="s">
        <v>45</v>
      </c>
      <c r="AJ576" s="37">
        <f t="shared" si="243"/>
        <v>20.808800000000002</v>
      </c>
      <c r="AK576" t="s">
        <v>45</v>
      </c>
      <c r="AL576" s="37">
        <f t="shared" si="244"/>
        <v>20.808800000000002</v>
      </c>
      <c r="AM576" t="s">
        <v>45</v>
      </c>
      <c r="AN576" s="37">
        <f t="shared" si="252"/>
        <v>26.713999999999999</v>
      </c>
      <c r="AO576" t="s">
        <v>45</v>
      </c>
      <c r="AP576" s="37">
        <f t="shared" si="225"/>
        <v>26.713999999999999</v>
      </c>
      <c r="AQ576" t="s">
        <v>45</v>
      </c>
      <c r="AR576" s="37">
        <f t="shared" si="245"/>
        <v>20.808800000000002</v>
      </c>
      <c r="AS576" t="s">
        <v>45</v>
      </c>
      <c r="AT576" s="37">
        <f t="shared" si="246"/>
        <v>20.808800000000002</v>
      </c>
      <c r="AU576" t="s">
        <v>45</v>
      </c>
      <c r="AV576" s="37">
        <f t="shared" si="247"/>
        <v>26.713999999999999</v>
      </c>
      <c r="AW576" t="s">
        <v>45</v>
      </c>
      <c r="AX576" s="37">
        <f t="shared" si="248"/>
        <v>26.713999999999999</v>
      </c>
      <c r="AY576" t="s">
        <v>45</v>
      </c>
      <c r="AZ576" s="37">
        <f t="shared" si="249"/>
        <v>20.808800000000002</v>
      </c>
      <c r="BA576" t="s">
        <v>45</v>
      </c>
      <c r="BB576" s="37">
        <f t="shared" si="250"/>
        <v>14.903600000000001</v>
      </c>
      <c r="BC576" t="s">
        <v>45</v>
      </c>
      <c r="BD576" s="37">
        <f t="shared" si="251"/>
        <v>7.3112000000000004</v>
      </c>
      <c r="BE576" t="s">
        <v>45</v>
      </c>
    </row>
    <row r="577" spans="1:57" x14ac:dyDescent="0.25">
      <c r="A577" s="62" t="s">
        <v>774</v>
      </c>
      <c r="B577" s="7" t="s">
        <v>775</v>
      </c>
      <c r="C577" s="4">
        <v>73080</v>
      </c>
      <c r="D577" s="5">
        <v>101.41</v>
      </c>
      <c r="E577" s="37">
        <f t="shared" si="226"/>
        <v>81.128</v>
      </c>
      <c r="F577" s="37">
        <f t="shared" si="227"/>
        <v>26.366599999999998</v>
      </c>
      <c r="G577" s="37">
        <f t="shared" si="228"/>
        <v>98.367699999999999</v>
      </c>
      <c r="H577" s="37">
        <f t="shared" si="229"/>
        <v>96.339499999999987</v>
      </c>
      <c r="I577" t="s">
        <v>44</v>
      </c>
      <c r="J577" s="37">
        <f t="shared" si="230"/>
        <v>101.41</v>
      </c>
      <c r="K577" t="s">
        <v>45</v>
      </c>
      <c r="L577" s="37">
        <f t="shared" si="231"/>
        <v>75.043399999999991</v>
      </c>
      <c r="M577" t="s">
        <v>45</v>
      </c>
      <c r="N577" s="37">
        <f t="shared" si="232"/>
        <v>91.269000000000005</v>
      </c>
      <c r="O577" t="s">
        <v>45</v>
      </c>
      <c r="P577" s="37">
        <f t="shared" si="233"/>
        <v>81.128</v>
      </c>
      <c r="Q577" t="s">
        <v>45</v>
      </c>
      <c r="R577" s="37">
        <f t="shared" si="234"/>
        <v>98.367699999999999</v>
      </c>
      <c r="S577" t="s">
        <v>45</v>
      </c>
      <c r="T577" s="37">
        <f t="shared" si="235"/>
        <v>98.367699999999999</v>
      </c>
      <c r="U577" t="s">
        <v>45</v>
      </c>
      <c r="V577" s="37">
        <f t="shared" si="236"/>
        <v>81.128</v>
      </c>
      <c r="W577" t="s">
        <v>45</v>
      </c>
      <c r="X577" s="37">
        <f t="shared" si="237"/>
        <v>96.339499999999987</v>
      </c>
      <c r="Y577" t="s">
        <v>45</v>
      </c>
      <c r="Z577" s="37">
        <f t="shared" si="238"/>
        <v>96.339499999999987</v>
      </c>
      <c r="AA577" t="s">
        <v>45</v>
      </c>
      <c r="AB577" s="37">
        <f t="shared" si="239"/>
        <v>96.339499999999987</v>
      </c>
      <c r="AC577" t="s">
        <v>45</v>
      </c>
      <c r="AD577" s="37">
        <f t="shared" si="240"/>
        <v>96.339499999999987</v>
      </c>
      <c r="AE577" t="s">
        <v>45</v>
      </c>
      <c r="AF577" s="37">
        <f t="shared" si="241"/>
        <v>98.367699999999999</v>
      </c>
      <c r="AG577" t="s">
        <v>45</v>
      </c>
      <c r="AH577" s="37">
        <f t="shared" si="242"/>
        <v>75.043399999999991</v>
      </c>
      <c r="AI577" t="s">
        <v>45</v>
      </c>
      <c r="AJ577" s="37">
        <f t="shared" si="243"/>
        <v>75.043399999999991</v>
      </c>
      <c r="AK577" t="s">
        <v>45</v>
      </c>
      <c r="AL577" s="37">
        <f t="shared" si="244"/>
        <v>75.043399999999991</v>
      </c>
      <c r="AM577" t="s">
        <v>45</v>
      </c>
      <c r="AN577" s="37">
        <f t="shared" si="252"/>
        <v>96.339499999999987</v>
      </c>
      <c r="AO577" t="s">
        <v>45</v>
      </c>
      <c r="AP577" s="37">
        <f t="shared" si="225"/>
        <v>96.339499999999987</v>
      </c>
      <c r="AQ577" t="s">
        <v>45</v>
      </c>
      <c r="AR577" s="37">
        <f t="shared" si="245"/>
        <v>75.043399999999991</v>
      </c>
      <c r="AS577" t="s">
        <v>45</v>
      </c>
      <c r="AT577" s="37">
        <f t="shared" si="246"/>
        <v>75.043399999999991</v>
      </c>
      <c r="AU577" t="s">
        <v>45</v>
      </c>
      <c r="AV577" s="37">
        <f t="shared" si="247"/>
        <v>96.339499999999987</v>
      </c>
      <c r="AW577" t="s">
        <v>45</v>
      </c>
      <c r="AX577" s="37">
        <f t="shared" si="248"/>
        <v>96.339499999999987</v>
      </c>
      <c r="AY577" t="s">
        <v>45</v>
      </c>
      <c r="AZ577" s="37">
        <f t="shared" si="249"/>
        <v>75.043399999999991</v>
      </c>
      <c r="BA577" t="s">
        <v>45</v>
      </c>
      <c r="BB577" s="37">
        <f t="shared" si="250"/>
        <v>53.747300000000003</v>
      </c>
      <c r="BC577" t="s">
        <v>45</v>
      </c>
      <c r="BD577" s="37">
        <f t="shared" si="251"/>
        <v>26.366599999999998</v>
      </c>
      <c r="BE577" t="s">
        <v>45</v>
      </c>
    </row>
    <row r="578" spans="1:57" x14ac:dyDescent="0.25">
      <c r="A578" s="63"/>
      <c r="B578" s="7" t="s">
        <v>776</v>
      </c>
      <c r="C578" s="4" t="s">
        <v>777</v>
      </c>
      <c r="D578" s="5">
        <v>30.49</v>
      </c>
      <c r="E578" s="37">
        <f t="shared" si="226"/>
        <v>24.391999999999999</v>
      </c>
      <c r="F578" s="37">
        <f t="shared" si="227"/>
        <v>7.9273999999999996</v>
      </c>
      <c r="G578" s="37">
        <f t="shared" si="228"/>
        <v>29.575299999999999</v>
      </c>
      <c r="H578" s="37">
        <f t="shared" si="229"/>
        <v>28.965499999999999</v>
      </c>
      <c r="I578" t="s">
        <v>44</v>
      </c>
      <c r="J578" s="37">
        <v>14.58</v>
      </c>
      <c r="K578" t="s">
        <v>365</v>
      </c>
      <c r="L578" s="37">
        <f>D578*0.74</f>
        <v>22.5626</v>
      </c>
      <c r="M578" t="s">
        <v>44</v>
      </c>
      <c r="N578" s="37">
        <v>14.58</v>
      </c>
      <c r="O578" t="s">
        <v>365</v>
      </c>
      <c r="P578" s="37">
        <v>14.58</v>
      </c>
      <c r="Q578" t="s">
        <v>365</v>
      </c>
      <c r="R578" s="37">
        <v>14.58</v>
      </c>
      <c r="S578" t="s">
        <v>365</v>
      </c>
      <c r="T578" s="37">
        <v>14.58</v>
      </c>
      <c r="U578" t="s">
        <v>365</v>
      </c>
      <c r="V578" s="37">
        <f t="shared" si="236"/>
        <v>24.391999999999999</v>
      </c>
      <c r="W578" t="s">
        <v>45</v>
      </c>
      <c r="X578" s="37">
        <f t="shared" si="237"/>
        <v>28.965499999999999</v>
      </c>
      <c r="Y578" t="s">
        <v>45</v>
      </c>
      <c r="Z578" s="37">
        <f t="shared" si="238"/>
        <v>28.965499999999999</v>
      </c>
      <c r="AA578" t="s">
        <v>45</v>
      </c>
      <c r="AB578" s="37">
        <f t="shared" si="239"/>
        <v>28.965499999999999</v>
      </c>
      <c r="AC578" t="s">
        <v>45</v>
      </c>
      <c r="AD578" s="37">
        <f t="shared" si="240"/>
        <v>28.965499999999999</v>
      </c>
      <c r="AE578" t="s">
        <v>45</v>
      </c>
      <c r="AF578" s="37">
        <f t="shared" si="241"/>
        <v>29.575299999999999</v>
      </c>
      <c r="AG578" t="s">
        <v>45</v>
      </c>
      <c r="AH578" s="37">
        <f t="shared" si="242"/>
        <v>22.5626</v>
      </c>
      <c r="AI578" t="s">
        <v>45</v>
      </c>
      <c r="AJ578" s="37">
        <f t="shared" si="243"/>
        <v>22.5626</v>
      </c>
      <c r="AK578" t="s">
        <v>45</v>
      </c>
      <c r="AL578" s="37">
        <f t="shared" si="244"/>
        <v>22.5626</v>
      </c>
      <c r="AM578" t="s">
        <v>45</v>
      </c>
      <c r="AN578" s="37">
        <f t="shared" si="252"/>
        <v>28.965499999999999</v>
      </c>
      <c r="AO578" t="s">
        <v>45</v>
      </c>
      <c r="AP578" s="37">
        <f t="shared" si="225"/>
        <v>28.965499999999999</v>
      </c>
      <c r="AQ578" t="s">
        <v>45</v>
      </c>
      <c r="AR578" s="37">
        <f t="shared" si="245"/>
        <v>22.5626</v>
      </c>
      <c r="AS578" t="s">
        <v>45</v>
      </c>
      <c r="AT578" s="37">
        <f t="shared" si="246"/>
        <v>22.5626</v>
      </c>
      <c r="AU578" t="s">
        <v>45</v>
      </c>
      <c r="AV578" s="37">
        <f t="shared" si="247"/>
        <v>28.965499999999999</v>
      </c>
      <c r="AW578" t="s">
        <v>45</v>
      </c>
      <c r="AX578" s="37">
        <f t="shared" si="248"/>
        <v>28.965499999999999</v>
      </c>
      <c r="AY578" t="s">
        <v>45</v>
      </c>
      <c r="AZ578" s="37">
        <f t="shared" si="249"/>
        <v>22.5626</v>
      </c>
      <c r="BA578" t="s">
        <v>45</v>
      </c>
      <c r="BB578" s="37">
        <f t="shared" si="250"/>
        <v>16.159700000000001</v>
      </c>
      <c r="BC578" t="s">
        <v>45</v>
      </c>
      <c r="BD578" s="37">
        <f t="shared" si="251"/>
        <v>7.9273999999999996</v>
      </c>
      <c r="BE578" t="s">
        <v>45</v>
      </c>
    </row>
    <row r="579" spans="1:57" x14ac:dyDescent="0.25">
      <c r="A579" s="62" t="s">
        <v>778</v>
      </c>
      <c r="B579" s="7" t="s">
        <v>779</v>
      </c>
      <c r="C579" s="4">
        <v>73090</v>
      </c>
      <c r="D579" s="5">
        <v>95.47</v>
      </c>
      <c r="E579" s="37">
        <f t="shared" si="226"/>
        <v>76.376000000000005</v>
      </c>
      <c r="F579" s="37">
        <f t="shared" si="227"/>
        <v>24.822200000000002</v>
      </c>
      <c r="G579" s="37">
        <f t="shared" si="228"/>
        <v>92.605899999999991</v>
      </c>
      <c r="H579" s="37">
        <f t="shared" si="229"/>
        <v>90.6965</v>
      </c>
      <c r="I579" t="s">
        <v>44</v>
      </c>
      <c r="J579" s="37">
        <f t="shared" si="230"/>
        <v>95.47</v>
      </c>
      <c r="K579" t="s">
        <v>45</v>
      </c>
      <c r="L579" s="37">
        <f t="shared" si="231"/>
        <v>70.647800000000004</v>
      </c>
      <c r="M579" t="s">
        <v>45</v>
      </c>
      <c r="N579" s="37">
        <f t="shared" si="232"/>
        <v>85.923000000000002</v>
      </c>
      <c r="O579" t="s">
        <v>45</v>
      </c>
      <c r="P579" s="37">
        <f t="shared" si="233"/>
        <v>76.376000000000005</v>
      </c>
      <c r="Q579" t="s">
        <v>45</v>
      </c>
      <c r="R579" s="37">
        <f t="shared" si="234"/>
        <v>92.605899999999991</v>
      </c>
      <c r="S579" t="s">
        <v>45</v>
      </c>
      <c r="T579" s="37">
        <f t="shared" si="235"/>
        <v>92.605899999999991</v>
      </c>
      <c r="U579" t="s">
        <v>45</v>
      </c>
      <c r="V579" s="37">
        <f t="shared" si="236"/>
        <v>76.376000000000005</v>
      </c>
      <c r="W579" t="s">
        <v>45</v>
      </c>
      <c r="X579" s="37">
        <f t="shared" si="237"/>
        <v>90.6965</v>
      </c>
      <c r="Y579" t="s">
        <v>45</v>
      </c>
      <c r="Z579" s="37">
        <f t="shared" si="238"/>
        <v>90.6965</v>
      </c>
      <c r="AA579" t="s">
        <v>45</v>
      </c>
      <c r="AB579" s="37">
        <f t="shared" si="239"/>
        <v>90.6965</v>
      </c>
      <c r="AC579" t="s">
        <v>45</v>
      </c>
      <c r="AD579" s="37">
        <f t="shared" si="240"/>
        <v>90.6965</v>
      </c>
      <c r="AE579" t="s">
        <v>45</v>
      </c>
      <c r="AF579" s="37">
        <f t="shared" si="241"/>
        <v>92.605899999999991</v>
      </c>
      <c r="AG579" t="s">
        <v>45</v>
      </c>
      <c r="AH579" s="37">
        <f t="shared" si="242"/>
        <v>70.647800000000004</v>
      </c>
      <c r="AI579" t="s">
        <v>45</v>
      </c>
      <c r="AJ579" s="37">
        <f t="shared" si="243"/>
        <v>70.647800000000004</v>
      </c>
      <c r="AK579" t="s">
        <v>45</v>
      </c>
      <c r="AL579" s="37">
        <f t="shared" si="244"/>
        <v>70.647800000000004</v>
      </c>
      <c r="AM579" t="s">
        <v>45</v>
      </c>
      <c r="AN579" s="37">
        <f t="shared" si="252"/>
        <v>90.6965</v>
      </c>
      <c r="AO579" t="s">
        <v>45</v>
      </c>
      <c r="AP579" s="37">
        <f t="shared" si="225"/>
        <v>90.6965</v>
      </c>
      <c r="AQ579" t="s">
        <v>45</v>
      </c>
      <c r="AR579" s="37">
        <f t="shared" si="245"/>
        <v>70.647800000000004</v>
      </c>
      <c r="AS579" t="s">
        <v>45</v>
      </c>
      <c r="AT579" s="37">
        <f t="shared" si="246"/>
        <v>70.647800000000004</v>
      </c>
      <c r="AU579" t="s">
        <v>45</v>
      </c>
      <c r="AV579" s="37">
        <f t="shared" si="247"/>
        <v>90.6965</v>
      </c>
      <c r="AW579" t="s">
        <v>45</v>
      </c>
      <c r="AX579" s="37">
        <f t="shared" si="248"/>
        <v>90.6965</v>
      </c>
      <c r="AY579" t="s">
        <v>45</v>
      </c>
      <c r="AZ579" s="37">
        <f t="shared" si="249"/>
        <v>70.647800000000004</v>
      </c>
      <c r="BA579" t="s">
        <v>45</v>
      </c>
      <c r="BB579" s="37">
        <f t="shared" si="250"/>
        <v>50.5991</v>
      </c>
      <c r="BC579" t="s">
        <v>45</v>
      </c>
      <c r="BD579" s="37">
        <f t="shared" si="251"/>
        <v>24.822200000000002</v>
      </c>
      <c r="BE579" t="s">
        <v>45</v>
      </c>
    </row>
    <row r="580" spans="1:57" x14ac:dyDescent="0.25">
      <c r="A580" s="63"/>
      <c r="B580" s="7" t="s">
        <v>780</v>
      </c>
      <c r="C580" s="4" t="s">
        <v>781</v>
      </c>
      <c r="D580" s="5">
        <v>29.3</v>
      </c>
      <c r="E580" s="37">
        <f t="shared" si="226"/>
        <v>23.44</v>
      </c>
      <c r="F580" s="37">
        <f t="shared" si="227"/>
        <v>7.6180000000000003</v>
      </c>
      <c r="G580" s="37">
        <f t="shared" si="228"/>
        <v>28.420999999999999</v>
      </c>
      <c r="H580" s="37">
        <f t="shared" si="229"/>
        <v>27.835000000000001</v>
      </c>
      <c r="I580" t="s">
        <v>44</v>
      </c>
      <c r="J580" s="37">
        <v>14</v>
      </c>
      <c r="K580" t="s">
        <v>365</v>
      </c>
      <c r="L580" s="37">
        <f>D580*0.74</f>
        <v>21.681999999999999</v>
      </c>
      <c r="M580" t="s">
        <v>44</v>
      </c>
      <c r="N580" s="37">
        <v>14</v>
      </c>
      <c r="O580" t="s">
        <v>365</v>
      </c>
      <c r="P580" s="37">
        <v>14</v>
      </c>
      <c r="Q580" t="s">
        <v>365</v>
      </c>
      <c r="R580" s="37">
        <v>14</v>
      </c>
      <c r="S580" t="s">
        <v>365</v>
      </c>
      <c r="T580" s="37">
        <v>14</v>
      </c>
      <c r="U580" t="s">
        <v>365</v>
      </c>
      <c r="V580" s="37">
        <f t="shared" si="236"/>
        <v>23.44</v>
      </c>
      <c r="W580" t="s">
        <v>45</v>
      </c>
      <c r="X580" s="37">
        <f t="shared" si="237"/>
        <v>27.835000000000001</v>
      </c>
      <c r="Y580" t="s">
        <v>45</v>
      </c>
      <c r="Z580" s="37">
        <f t="shared" si="238"/>
        <v>27.835000000000001</v>
      </c>
      <c r="AA580" t="s">
        <v>45</v>
      </c>
      <c r="AB580" s="37">
        <f t="shared" si="239"/>
        <v>27.835000000000001</v>
      </c>
      <c r="AC580" t="s">
        <v>45</v>
      </c>
      <c r="AD580" s="37">
        <f t="shared" si="240"/>
        <v>27.835000000000001</v>
      </c>
      <c r="AE580" t="s">
        <v>45</v>
      </c>
      <c r="AF580" s="37">
        <f t="shared" si="241"/>
        <v>28.420999999999999</v>
      </c>
      <c r="AG580" t="s">
        <v>45</v>
      </c>
      <c r="AH580" s="37">
        <f t="shared" si="242"/>
        <v>21.681999999999999</v>
      </c>
      <c r="AI580" t="s">
        <v>45</v>
      </c>
      <c r="AJ580" s="37">
        <f t="shared" si="243"/>
        <v>21.681999999999999</v>
      </c>
      <c r="AK580" t="s">
        <v>45</v>
      </c>
      <c r="AL580" s="37">
        <f t="shared" si="244"/>
        <v>21.681999999999999</v>
      </c>
      <c r="AM580" t="s">
        <v>45</v>
      </c>
      <c r="AN580" s="37">
        <f t="shared" si="252"/>
        <v>27.835000000000001</v>
      </c>
      <c r="AO580" t="s">
        <v>45</v>
      </c>
      <c r="AP580" s="37">
        <f t="shared" si="225"/>
        <v>27.835000000000001</v>
      </c>
      <c r="AQ580" t="s">
        <v>45</v>
      </c>
      <c r="AR580" s="37">
        <f t="shared" si="245"/>
        <v>21.681999999999999</v>
      </c>
      <c r="AS580" t="s">
        <v>45</v>
      </c>
      <c r="AT580" s="37">
        <f t="shared" si="246"/>
        <v>21.681999999999999</v>
      </c>
      <c r="AU580" t="s">
        <v>45</v>
      </c>
      <c r="AV580" s="37">
        <f t="shared" si="247"/>
        <v>27.835000000000001</v>
      </c>
      <c r="AW580" t="s">
        <v>45</v>
      </c>
      <c r="AX580" s="37">
        <f t="shared" si="248"/>
        <v>27.835000000000001</v>
      </c>
      <c r="AY580" t="s">
        <v>45</v>
      </c>
      <c r="AZ580" s="37">
        <f t="shared" si="249"/>
        <v>21.681999999999999</v>
      </c>
      <c r="BA580" t="s">
        <v>45</v>
      </c>
      <c r="BB580" s="37">
        <f t="shared" si="250"/>
        <v>15.529000000000002</v>
      </c>
      <c r="BC580" t="s">
        <v>45</v>
      </c>
      <c r="BD580" s="37">
        <f t="shared" si="251"/>
        <v>7.6180000000000003</v>
      </c>
      <c r="BE580" t="s">
        <v>45</v>
      </c>
    </row>
    <row r="581" spans="1:57" x14ac:dyDescent="0.25">
      <c r="A581" s="62" t="s">
        <v>782</v>
      </c>
      <c r="B581" s="7" t="s">
        <v>783</v>
      </c>
      <c r="C581" s="4">
        <v>73092</v>
      </c>
      <c r="D581" s="5">
        <v>97.85</v>
      </c>
      <c r="E581" s="37">
        <f t="shared" si="226"/>
        <v>78.28</v>
      </c>
      <c r="F581" s="37">
        <f t="shared" si="227"/>
        <v>25.440999999999999</v>
      </c>
      <c r="G581" s="37">
        <f t="shared" si="228"/>
        <v>94.91449999999999</v>
      </c>
      <c r="H581" s="37">
        <f t="shared" si="229"/>
        <v>92.957499999999996</v>
      </c>
      <c r="I581" t="s">
        <v>44</v>
      </c>
      <c r="J581" s="37">
        <f t="shared" si="230"/>
        <v>97.85</v>
      </c>
      <c r="K581" t="s">
        <v>45</v>
      </c>
      <c r="L581" s="37">
        <f t="shared" si="231"/>
        <v>72.408999999999992</v>
      </c>
      <c r="M581" t="s">
        <v>45</v>
      </c>
      <c r="N581" s="37">
        <f t="shared" si="232"/>
        <v>88.064999999999998</v>
      </c>
      <c r="O581" t="s">
        <v>45</v>
      </c>
      <c r="P581" s="37">
        <f t="shared" si="233"/>
        <v>78.28</v>
      </c>
      <c r="Q581" t="s">
        <v>45</v>
      </c>
      <c r="R581" s="37">
        <f t="shared" si="234"/>
        <v>94.91449999999999</v>
      </c>
      <c r="S581" t="s">
        <v>45</v>
      </c>
      <c r="T581" s="37">
        <f t="shared" si="235"/>
        <v>94.91449999999999</v>
      </c>
      <c r="U581" t="s">
        <v>45</v>
      </c>
      <c r="V581" s="37">
        <f t="shared" si="236"/>
        <v>78.28</v>
      </c>
      <c r="W581" t="s">
        <v>45</v>
      </c>
      <c r="X581" s="37">
        <f t="shared" si="237"/>
        <v>92.957499999999996</v>
      </c>
      <c r="Y581" t="s">
        <v>45</v>
      </c>
      <c r="Z581" s="37">
        <f t="shared" si="238"/>
        <v>92.957499999999996</v>
      </c>
      <c r="AA581" t="s">
        <v>45</v>
      </c>
      <c r="AB581" s="37">
        <f t="shared" si="239"/>
        <v>92.957499999999996</v>
      </c>
      <c r="AC581" t="s">
        <v>45</v>
      </c>
      <c r="AD581" s="37">
        <f t="shared" si="240"/>
        <v>92.957499999999996</v>
      </c>
      <c r="AE581" t="s">
        <v>45</v>
      </c>
      <c r="AF581" s="37">
        <f t="shared" si="241"/>
        <v>94.91449999999999</v>
      </c>
      <c r="AG581" t="s">
        <v>45</v>
      </c>
      <c r="AH581" s="37">
        <f t="shared" si="242"/>
        <v>72.408999999999992</v>
      </c>
      <c r="AI581" t="s">
        <v>45</v>
      </c>
      <c r="AJ581" s="37">
        <f t="shared" si="243"/>
        <v>72.408999999999992</v>
      </c>
      <c r="AK581" t="s">
        <v>45</v>
      </c>
      <c r="AL581" s="37">
        <f t="shared" si="244"/>
        <v>72.408999999999992</v>
      </c>
      <c r="AM581" t="s">
        <v>45</v>
      </c>
      <c r="AN581" s="37">
        <f t="shared" si="252"/>
        <v>92.957499999999996</v>
      </c>
      <c r="AO581" t="s">
        <v>45</v>
      </c>
      <c r="AP581" s="37">
        <f t="shared" si="225"/>
        <v>92.957499999999996</v>
      </c>
      <c r="AQ581" t="s">
        <v>45</v>
      </c>
      <c r="AR581" s="37">
        <f t="shared" si="245"/>
        <v>72.408999999999992</v>
      </c>
      <c r="AS581" t="s">
        <v>45</v>
      </c>
      <c r="AT581" s="37">
        <f t="shared" si="246"/>
        <v>72.408999999999992</v>
      </c>
      <c r="AU581" t="s">
        <v>45</v>
      </c>
      <c r="AV581" s="37">
        <f t="shared" si="247"/>
        <v>92.957499999999996</v>
      </c>
      <c r="AW581" t="s">
        <v>45</v>
      </c>
      <c r="AX581" s="37">
        <f t="shared" si="248"/>
        <v>92.957499999999996</v>
      </c>
      <c r="AY581" t="s">
        <v>45</v>
      </c>
      <c r="AZ581" s="37">
        <f t="shared" si="249"/>
        <v>72.408999999999992</v>
      </c>
      <c r="BA581" t="s">
        <v>45</v>
      </c>
      <c r="BB581" s="37">
        <f t="shared" si="250"/>
        <v>51.860500000000002</v>
      </c>
      <c r="BC581" t="s">
        <v>45</v>
      </c>
      <c r="BD581" s="37">
        <f t="shared" si="251"/>
        <v>25.440999999999999</v>
      </c>
      <c r="BE581" t="s">
        <v>45</v>
      </c>
    </row>
    <row r="582" spans="1:57" x14ac:dyDescent="0.25">
      <c r="A582" s="63"/>
      <c r="B582" s="7" t="s">
        <v>784</v>
      </c>
      <c r="C582" s="4" t="s">
        <v>785</v>
      </c>
      <c r="D582" s="5">
        <v>28.12</v>
      </c>
      <c r="E582" s="37">
        <f t="shared" si="226"/>
        <v>22.496000000000002</v>
      </c>
      <c r="F582" s="37">
        <f t="shared" si="227"/>
        <v>7.3112000000000004</v>
      </c>
      <c r="G582" s="37">
        <f t="shared" si="228"/>
        <v>27.276399999999999</v>
      </c>
      <c r="H582" s="37">
        <f t="shared" si="229"/>
        <v>26.713999999999999</v>
      </c>
      <c r="I582" t="s">
        <v>44</v>
      </c>
      <c r="J582" s="37">
        <v>13.41</v>
      </c>
      <c r="K582" t="s">
        <v>365</v>
      </c>
      <c r="L582" s="37">
        <f>D582*0.74</f>
        <v>20.808800000000002</v>
      </c>
      <c r="M582" t="s">
        <v>44</v>
      </c>
      <c r="N582" s="37">
        <v>13.41</v>
      </c>
      <c r="O582" t="s">
        <v>365</v>
      </c>
      <c r="P582" s="37">
        <v>13.41</v>
      </c>
      <c r="Q582" t="s">
        <v>365</v>
      </c>
      <c r="R582" s="37">
        <v>13.41</v>
      </c>
      <c r="S582" t="s">
        <v>365</v>
      </c>
      <c r="T582" s="37">
        <v>13.41</v>
      </c>
      <c r="U582" t="s">
        <v>365</v>
      </c>
      <c r="V582" s="37">
        <f t="shared" si="236"/>
        <v>22.496000000000002</v>
      </c>
      <c r="W582" t="s">
        <v>45</v>
      </c>
      <c r="X582" s="37">
        <f t="shared" si="237"/>
        <v>26.713999999999999</v>
      </c>
      <c r="Y582" t="s">
        <v>45</v>
      </c>
      <c r="Z582" s="37">
        <f t="shared" si="238"/>
        <v>26.713999999999999</v>
      </c>
      <c r="AA582" t="s">
        <v>45</v>
      </c>
      <c r="AB582" s="37">
        <f t="shared" si="239"/>
        <v>26.713999999999999</v>
      </c>
      <c r="AC582" t="s">
        <v>45</v>
      </c>
      <c r="AD582" s="37">
        <f t="shared" si="240"/>
        <v>26.713999999999999</v>
      </c>
      <c r="AE582" t="s">
        <v>45</v>
      </c>
      <c r="AF582" s="37">
        <f t="shared" si="241"/>
        <v>27.276399999999999</v>
      </c>
      <c r="AG582" t="s">
        <v>45</v>
      </c>
      <c r="AH582" s="37">
        <f t="shared" si="242"/>
        <v>20.808800000000002</v>
      </c>
      <c r="AI582" t="s">
        <v>45</v>
      </c>
      <c r="AJ582" s="37">
        <f t="shared" si="243"/>
        <v>20.808800000000002</v>
      </c>
      <c r="AK582" t="s">
        <v>45</v>
      </c>
      <c r="AL582" s="37">
        <f t="shared" si="244"/>
        <v>20.808800000000002</v>
      </c>
      <c r="AM582" t="s">
        <v>45</v>
      </c>
      <c r="AN582" s="37">
        <f t="shared" si="252"/>
        <v>26.713999999999999</v>
      </c>
      <c r="AO582" t="s">
        <v>45</v>
      </c>
      <c r="AP582" s="37">
        <f t="shared" si="225"/>
        <v>26.713999999999999</v>
      </c>
      <c r="AQ582" t="s">
        <v>45</v>
      </c>
      <c r="AR582" s="37">
        <f t="shared" si="245"/>
        <v>20.808800000000002</v>
      </c>
      <c r="AS582" t="s">
        <v>45</v>
      </c>
      <c r="AT582" s="37">
        <f t="shared" si="246"/>
        <v>20.808800000000002</v>
      </c>
      <c r="AU582" t="s">
        <v>45</v>
      </c>
      <c r="AV582" s="37">
        <f t="shared" si="247"/>
        <v>26.713999999999999</v>
      </c>
      <c r="AW582" t="s">
        <v>45</v>
      </c>
      <c r="AX582" s="37">
        <f t="shared" si="248"/>
        <v>26.713999999999999</v>
      </c>
      <c r="AY582" t="s">
        <v>45</v>
      </c>
      <c r="AZ582" s="37">
        <f t="shared" si="249"/>
        <v>20.808800000000002</v>
      </c>
      <c r="BA582" t="s">
        <v>45</v>
      </c>
      <c r="BB582" s="37">
        <f t="shared" si="250"/>
        <v>14.903600000000001</v>
      </c>
      <c r="BC582" t="s">
        <v>45</v>
      </c>
      <c r="BD582" s="37">
        <f t="shared" si="251"/>
        <v>7.3112000000000004</v>
      </c>
      <c r="BE582" t="s">
        <v>45</v>
      </c>
    </row>
    <row r="583" spans="1:57" x14ac:dyDescent="0.25">
      <c r="A583" s="62" t="s">
        <v>786</v>
      </c>
      <c r="B583" s="7" t="s">
        <v>787</v>
      </c>
      <c r="C583" s="4">
        <v>73100</v>
      </c>
      <c r="D583" s="5">
        <v>108.54</v>
      </c>
      <c r="E583" s="37">
        <f t="shared" si="226"/>
        <v>86.832000000000008</v>
      </c>
      <c r="F583" s="37">
        <f t="shared" si="227"/>
        <v>28.220400000000001</v>
      </c>
      <c r="G583" s="37">
        <f t="shared" si="228"/>
        <v>105.2838</v>
      </c>
      <c r="H583" s="37">
        <f t="shared" si="229"/>
        <v>103.113</v>
      </c>
      <c r="I583" t="s">
        <v>44</v>
      </c>
      <c r="J583" s="37">
        <f t="shared" si="230"/>
        <v>108.54</v>
      </c>
      <c r="K583" t="s">
        <v>45</v>
      </c>
      <c r="L583" s="37">
        <f t="shared" si="231"/>
        <v>80.319600000000008</v>
      </c>
      <c r="M583" t="s">
        <v>45</v>
      </c>
      <c r="N583" s="37">
        <f t="shared" si="232"/>
        <v>97.686000000000007</v>
      </c>
      <c r="O583" t="s">
        <v>45</v>
      </c>
      <c r="P583" s="37">
        <f t="shared" si="233"/>
        <v>86.832000000000008</v>
      </c>
      <c r="Q583" t="s">
        <v>45</v>
      </c>
      <c r="R583" s="37">
        <f t="shared" si="234"/>
        <v>105.2838</v>
      </c>
      <c r="S583" t="s">
        <v>45</v>
      </c>
      <c r="T583" s="37">
        <f t="shared" si="235"/>
        <v>105.2838</v>
      </c>
      <c r="U583" t="s">
        <v>45</v>
      </c>
      <c r="V583" s="37">
        <f t="shared" si="236"/>
        <v>86.832000000000008</v>
      </c>
      <c r="W583" t="s">
        <v>45</v>
      </c>
      <c r="X583" s="37">
        <f t="shared" si="237"/>
        <v>103.113</v>
      </c>
      <c r="Y583" t="s">
        <v>45</v>
      </c>
      <c r="Z583" s="37">
        <f t="shared" si="238"/>
        <v>103.113</v>
      </c>
      <c r="AA583" t="s">
        <v>45</v>
      </c>
      <c r="AB583" s="37">
        <f t="shared" si="239"/>
        <v>103.113</v>
      </c>
      <c r="AC583" t="s">
        <v>45</v>
      </c>
      <c r="AD583" s="37">
        <f t="shared" si="240"/>
        <v>103.113</v>
      </c>
      <c r="AE583" t="s">
        <v>45</v>
      </c>
      <c r="AF583" s="37">
        <f t="shared" si="241"/>
        <v>105.2838</v>
      </c>
      <c r="AG583" t="s">
        <v>45</v>
      </c>
      <c r="AH583" s="37">
        <f t="shared" si="242"/>
        <v>80.319600000000008</v>
      </c>
      <c r="AI583" t="s">
        <v>45</v>
      </c>
      <c r="AJ583" s="37">
        <f t="shared" si="243"/>
        <v>80.319600000000008</v>
      </c>
      <c r="AK583" t="s">
        <v>45</v>
      </c>
      <c r="AL583" s="37">
        <f t="shared" si="244"/>
        <v>80.319600000000008</v>
      </c>
      <c r="AM583" t="s">
        <v>45</v>
      </c>
      <c r="AN583" s="37">
        <f t="shared" si="252"/>
        <v>103.113</v>
      </c>
      <c r="AO583" t="s">
        <v>45</v>
      </c>
      <c r="AP583" s="37">
        <f t="shared" si="225"/>
        <v>103.113</v>
      </c>
      <c r="AQ583" t="s">
        <v>45</v>
      </c>
      <c r="AR583" s="37">
        <f t="shared" si="245"/>
        <v>80.319600000000008</v>
      </c>
      <c r="AS583" t="s">
        <v>45</v>
      </c>
      <c r="AT583" s="37">
        <f t="shared" si="246"/>
        <v>80.319600000000008</v>
      </c>
      <c r="AU583" t="s">
        <v>45</v>
      </c>
      <c r="AV583" s="37">
        <f t="shared" si="247"/>
        <v>103.113</v>
      </c>
      <c r="AW583" t="s">
        <v>45</v>
      </c>
      <c r="AX583" s="37">
        <f t="shared" si="248"/>
        <v>103.113</v>
      </c>
      <c r="AY583" t="s">
        <v>45</v>
      </c>
      <c r="AZ583" s="37">
        <f t="shared" si="249"/>
        <v>80.319600000000008</v>
      </c>
      <c r="BA583" t="s">
        <v>45</v>
      </c>
      <c r="BB583" s="37">
        <f t="shared" si="250"/>
        <v>57.526200000000003</v>
      </c>
      <c r="BC583" t="s">
        <v>45</v>
      </c>
      <c r="BD583" s="37">
        <f t="shared" si="251"/>
        <v>28.220400000000001</v>
      </c>
      <c r="BE583" t="s">
        <v>45</v>
      </c>
    </row>
    <row r="584" spans="1:57" x14ac:dyDescent="0.25">
      <c r="A584" s="63"/>
      <c r="B584" s="7" t="s">
        <v>788</v>
      </c>
      <c r="C584" s="4" t="s">
        <v>789</v>
      </c>
      <c r="D584" s="5">
        <v>29.3</v>
      </c>
      <c r="E584" s="37">
        <f t="shared" si="226"/>
        <v>23.44</v>
      </c>
      <c r="F584" s="37">
        <f t="shared" si="227"/>
        <v>7.6180000000000003</v>
      </c>
      <c r="G584" s="37">
        <f t="shared" si="228"/>
        <v>28.420999999999999</v>
      </c>
      <c r="H584" s="37">
        <f t="shared" si="229"/>
        <v>27.835000000000001</v>
      </c>
      <c r="I584" t="s">
        <v>44</v>
      </c>
      <c r="J584" s="37">
        <v>14</v>
      </c>
      <c r="K584" t="s">
        <v>365</v>
      </c>
      <c r="L584" s="37">
        <f>D584*0.74</f>
        <v>21.681999999999999</v>
      </c>
      <c r="M584" t="s">
        <v>44</v>
      </c>
      <c r="N584" s="37">
        <v>14</v>
      </c>
      <c r="O584" t="s">
        <v>365</v>
      </c>
      <c r="P584" s="37">
        <v>14</v>
      </c>
      <c r="Q584" t="s">
        <v>365</v>
      </c>
      <c r="R584" s="37">
        <v>14</v>
      </c>
      <c r="S584" t="s">
        <v>365</v>
      </c>
      <c r="T584" s="37">
        <v>14</v>
      </c>
      <c r="U584" t="s">
        <v>365</v>
      </c>
      <c r="V584" s="37">
        <f t="shared" si="236"/>
        <v>23.44</v>
      </c>
      <c r="W584" t="s">
        <v>45</v>
      </c>
      <c r="X584" s="37">
        <f t="shared" si="237"/>
        <v>27.835000000000001</v>
      </c>
      <c r="Y584" t="s">
        <v>45</v>
      </c>
      <c r="Z584" s="37">
        <f t="shared" si="238"/>
        <v>27.835000000000001</v>
      </c>
      <c r="AA584" t="s">
        <v>45</v>
      </c>
      <c r="AB584" s="37">
        <f t="shared" si="239"/>
        <v>27.835000000000001</v>
      </c>
      <c r="AC584" t="s">
        <v>45</v>
      </c>
      <c r="AD584" s="37">
        <f t="shared" si="240"/>
        <v>27.835000000000001</v>
      </c>
      <c r="AE584" t="s">
        <v>45</v>
      </c>
      <c r="AF584" s="37">
        <f t="shared" si="241"/>
        <v>28.420999999999999</v>
      </c>
      <c r="AG584" t="s">
        <v>45</v>
      </c>
      <c r="AH584" s="37">
        <f t="shared" si="242"/>
        <v>21.681999999999999</v>
      </c>
      <c r="AI584" t="s">
        <v>45</v>
      </c>
      <c r="AJ584" s="37">
        <f t="shared" si="243"/>
        <v>21.681999999999999</v>
      </c>
      <c r="AK584" t="s">
        <v>45</v>
      </c>
      <c r="AL584" s="37">
        <f t="shared" si="244"/>
        <v>21.681999999999999</v>
      </c>
      <c r="AM584" t="s">
        <v>45</v>
      </c>
      <c r="AN584" s="37">
        <f t="shared" si="252"/>
        <v>27.835000000000001</v>
      </c>
      <c r="AO584" t="s">
        <v>45</v>
      </c>
      <c r="AP584" s="37">
        <f t="shared" si="225"/>
        <v>27.835000000000001</v>
      </c>
      <c r="AQ584" t="s">
        <v>45</v>
      </c>
      <c r="AR584" s="37">
        <f t="shared" si="245"/>
        <v>21.681999999999999</v>
      </c>
      <c r="AS584" t="s">
        <v>45</v>
      </c>
      <c r="AT584" s="37">
        <f t="shared" si="246"/>
        <v>21.681999999999999</v>
      </c>
      <c r="AU584" t="s">
        <v>45</v>
      </c>
      <c r="AV584" s="37">
        <f t="shared" si="247"/>
        <v>27.835000000000001</v>
      </c>
      <c r="AW584" t="s">
        <v>45</v>
      </c>
      <c r="AX584" s="37">
        <f t="shared" si="248"/>
        <v>27.835000000000001</v>
      </c>
      <c r="AY584" t="s">
        <v>45</v>
      </c>
      <c r="AZ584" s="37">
        <f t="shared" si="249"/>
        <v>21.681999999999999</v>
      </c>
      <c r="BA584" t="s">
        <v>45</v>
      </c>
      <c r="BB584" s="37">
        <f t="shared" si="250"/>
        <v>15.529000000000002</v>
      </c>
      <c r="BC584" t="s">
        <v>45</v>
      </c>
      <c r="BD584" s="37">
        <f t="shared" si="251"/>
        <v>7.6180000000000003</v>
      </c>
      <c r="BE584" t="s">
        <v>45</v>
      </c>
    </row>
    <row r="585" spans="1:57" x14ac:dyDescent="0.25">
      <c r="A585" s="62" t="s">
        <v>790</v>
      </c>
      <c r="B585" s="7" t="s">
        <v>791</v>
      </c>
      <c r="C585" s="4">
        <v>73110</v>
      </c>
      <c r="D585" s="5">
        <v>124.01</v>
      </c>
      <c r="E585" s="37">
        <f t="shared" si="226"/>
        <v>99.207999999999998</v>
      </c>
      <c r="F585" s="37">
        <f t="shared" si="227"/>
        <v>32.242600000000003</v>
      </c>
      <c r="G585" s="37">
        <f t="shared" si="228"/>
        <v>120.2897</v>
      </c>
      <c r="H585" s="37">
        <f t="shared" si="229"/>
        <v>117.8095</v>
      </c>
      <c r="I585" t="s">
        <v>44</v>
      </c>
      <c r="J585" s="37">
        <f t="shared" si="230"/>
        <v>124.01</v>
      </c>
      <c r="K585" t="s">
        <v>45</v>
      </c>
      <c r="L585" s="37">
        <f t="shared" si="231"/>
        <v>91.767400000000009</v>
      </c>
      <c r="M585" t="s">
        <v>45</v>
      </c>
      <c r="N585" s="37">
        <f t="shared" si="232"/>
        <v>111.60900000000001</v>
      </c>
      <c r="O585" t="s">
        <v>45</v>
      </c>
      <c r="P585" s="37">
        <f t="shared" si="233"/>
        <v>99.208000000000013</v>
      </c>
      <c r="Q585" t="s">
        <v>45</v>
      </c>
      <c r="R585" s="37">
        <f t="shared" si="234"/>
        <v>120.2897</v>
      </c>
      <c r="S585" t="s">
        <v>45</v>
      </c>
      <c r="T585" s="37">
        <f t="shared" si="235"/>
        <v>120.2897</v>
      </c>
      <c r="U585" t="s">
        <v>45</v>
      </c>
      <c r="V585" s="37">
        <f t="shared" si="236"/>
        <v>99.208000000000013</v>
      </c>
      <c r="W585" t="s">
        <v>45</v>
      </c>
      <c r="X585" s="37">
        <f t="shared" si="237"/>
        <v>117.8095</v>
      </c>
      <c r="Y585" t="s">
        <v>45</v>
      </c>
      <c r="Z585" s="37">
        <f t="shared" si="238"/>
        <v>117.8095</v>
      </c>
      <c r="AA585" t="s">
        <v>45</v>
      </c>
      <c r="AB585" s="37">
        <f t="shared" si="239"/>
        <v>117.8095</v>
      </c>
      <c r="AC585" t="s">
        <v>45</v>
      </c>
      <c r="AD585" s="37">
        <f t="shared" si="240"/>
        <v>117.8095</v>
      </c>
      <c r="AE585" t="s">
        <v>45</v>
      </c>
      <c r="AF585" s="37">
        <f t="shared" si="241"/>
        <v>120.2897</v>
      </c>
      <c r="AG585" t="s">
        <v>45</v>
      </c>
      <c r="AH585" s="37">
        <f t="shared" si="242"/>
        <v>91.767400000000009</v>
      </c>
      <c r="AI585" t="s">
        <v>45</v>
      </c>
      <c r="AJ585" s="37">
        <f t="shared" si="243"/>
        <v>91.767400000000009</v>
      </c>
      <c r="AK585" t="s">
        <v>45</v>
      </c>
      <c r="AL585" s="37">
        <f t="shared" si="244"/>
        <v>91.767400000000009</v>
      </c>
      <c r="AM585" t="s">
        <v>45</v>
      </c>
      <c r="AN585" s="37">
        <f t="shared" si="252"/>
        <v>117.8095</v>
      </c>
      <c r="AO585" t="s">
        <v>45</v>
      </c>
      <c r="AP585" s="37">
        <f t="shared" ref="AP585:AP648" si="253">D585*0.95</f>
        <v>117.8095</v>
      </c>
      <c r="AQ585" t="s">
        <v>45</v>
      </c>
      <c r="AR585" s="37">
        <f t="shared" si="245"/>
        <v>91.767400000000009</v>
      </c>
      <c r="AS585" t="s">
        <v>45</v>
      </c>
      <c r="AT585" s="37">
        <f t="shared" si="246"/>
        <v>91.767400000000009</v>
      </c>
      <c r="AU585" t="s">
        <v>45</v>
      </c>
      <c r="AV585" s="37">
        <f t="shared" si="247"/>
        <v>117.8095</v>
      </c>
      <c r="AW585" t="s">
        <v>45</v>
      </c>
      <c r="AX585" s="37">
        <f t="shared" si="248"/>
        <v>117.8095</v>
      </c>
      <c r="AY585" t="s">
        <v>45</v>
      </c>
      <c r="AZ585" s="37">
        <f t="shared" si="249"/>
        <v>91.767400000000009</v>
      </c>
      <c r="BA585" t="s">
        <v>45</v>
      </c>
      <c r="BB585" s="37">
        <f t="shared" si="250"/>
        <v>65.725300000000004</v>
      </c>
      <c r="BC585" t="s">
        <v>45</v>
      </c>
      <c r="BD585" s="37">
        <f t="shared" si="251"/>
        <v>32.242600000000003</v>
      </c>
      <c r="BE585" t="s">
        <v>45</v>
      </c>
    </row>
    <row r="586" spans="1:57" x14ac:dyDescent="0.25">
      <c r="A586" s="63"/>
      <c r="B586" s="7" t="s">
        <v>792</v>
      </c>
      <c r="C586" s="4" t="s">
        <v>793</v>
      </c>
      <c r="D586" s="5">
        <v>30.49</v>
      </c>
      <c r="E586" s="37">
        <f t="shared" ref="E586:E649" si="254">D586-(0.2*D586)</f>
        <v>24.391999999999999</v>
      </c>
      <c r="F586" s="37">
        <f t="shared" ref="F586:F649" si="255">D586*0.26</f>
        <v>7.9273999999999996</v>
      </c>
      <c r="G586" s="37">
        <f t="shared" ref="G586:G649" si="256">D586*0.97</f>
        <v>29.575299999999999</v>
      </c>
      <c r="H586" s="37">
        <f t="shared" ref="H586:H649" si="257">D586*0.95</f>
        <v>28.965499999999999</v>
      </c>
      <c r="I586" t="s">
        <v>44</v>
      </c>
      <c r="J586" s="37">
        <v>14.58</v>
      </c>
      <c r="K586" t="s">
        <v>365</v>
      </c>
      <c r="L586" s="37">
        <f>D586*0.74</f>
        <v>22.5626</v>
      </c>
      <c r="M586" t="s">
        <v>44</v>
      </c>
      <c r="N586" s="37">
        <v>14.58</v>
      </c>
      <c r="O586" t="s">
        <v>365</v>
      </c>
      <c r="P586" s="37">
        <v>14.58</v>
      </c>
      <c r="Q586" t="s">
        <v>365</v>
      </c>
      <c r="R586" s="37">
        <v>14.58</v>
      </c>
      <c r="S586" t="s">
        <v>365</v>
      </c>
      <c r="T586" s="37">
        <v>14.58</v>
      </c>
      <c r="U586" t="s">
        <v>365</v>
      </c>
      <c r="V586" s="37">
        <f t="shared" ref="V586:V649" si="258">D586*0.8</f>
        <v>24.391999999999999</v>
      </c>
      <c r="W586" t="s">
        <v>45</v>
      </c>
      <c r="X586" s="37">
        <f t="shared" ref="X586:X649" si="259">D586*0.95</f>
        <v>28.965499999999999</v>
      </c>
      <c r="Y586" t="s">
        <v>45</v>
      </c>
      <c r="Z586" s="37">
        <f t="shared" ref="Z586:Z649" si="260">D586*0.95</f>
        <v>28.965499999999999</v>
      </c>
      <c r="AA586" t="s">
        <v>45</v>
      </c>
      <c r="AB586" s="37">
        <f t="shared" ref="AB586:AB649" si="261">D586*0.95</f>
        <v>28.965499999999999</v>
      </c>
      <c r="AC586" t="s">
        <v>45</v>
      </c>
      <c r="AD586" s="37">
        <f t="shared" ref="AD586:AD649" si="262">D586*0.95</f>
        <v>28.965499999999999</v>
      </c>
      <c r="AE586" t="s">
        <v>45</v>
      </c>
      <c r="AF586" s="37">
        <f t="shared" ref="AF586:AF649" si="263">D586*0.97</f>
        <v>29.575299999999999</v>
      </c>
      <c r="AG586" t="s">
        <v>45</v>
      </c>
      <c r="AH586" s="37">
        <f t="shared" ref="AH586:AH649" si="264">D586*0.74</f>
        <v>22.5626</v>
      </c>
      <c r="AI586" t="s">
        <v>45</v>
      </c>
      <c r="AJ586" s="37">
        <f t="shared" ref="AJ586:AJ649" si="265">D586*0.74</f>
        <v>22.5626</v>
      </c>
      <c r="AK586" t="s">
        <v>45</v>
      </c>
      <c r="AL586" s="37">
        <f t="shared" ref="AL586:AL649" si="266">D586*0.74</f>
        <v>22.5626</v>
      </c>
      <c r="AM586" t="s">
        <v>45</v>
      </c>
      <c r="AN586" s="37">
        <f t="shared" si="252"/>
        <v>28.965499999999999</v>
      </c>
      <c r="AO586" t="s">
        <v>45</v>
      </c>
      <c r="AP586" s="37">
        <f t="shared" si="253"/>
        <v>28.965499999999999</v>
      </c>
      <c r="AQ586" t="s">
        <v>45</v>
      </c>
      <c r="AR586" s="37">
        <f t="shared" ref="AR586:AR649" si="267">D586*0.74</f>
        <v>22.5626</v>
      </c>
      <c r="AS586" t="s">
        <v>45</v>
      </c>
      <c r="AT586" s="37">
        <f t="shared" ref="AT586:AT649" si="268">D586*0.74</f>
        <v>22.5626</v>
      </c>
      <c r="AU586" t="s">
        <v>45</v>
      </c>
      <c r="AV586" s="37">
        <f t="shared" ref="AV586:AV649" si="269">D586*0.95</f>
        <v>28.965499999999999</v>
      </c>
      <c r="AW586" t="s">
        <v>45</v>
      </c>
      <c r="AX586" s="37">
        <f t="shared" ref="AX586:AX649" si="270">D586*0.95</f>
        <v>28.965499999999999</v>
      </c>
      <c r="AY586" t="s">
        <v>45</v>
      </c>
      <c r="AZ586" s="37">
        <f t="shared" ref="AZ586:AZ649" si="271">D586*0.74</f>
        <v>22.5626</v>
      </c>
      <c r="BA586" t="s">
        <v>45</v>
      </c>
      <c r="BB586" s="37">
        <f t="shared" ref="BB586:BB649" si="272">D586*0.53</f>
        <v>16.159700000000001</v>
      </c>
      <c r="BC586" t="s">
        <v>45</v>
      </c>
      <c r="BD586" s="37">
        <f t="shared" ref="BD586:BD649" si="273">D586*0.26</f>
        <v>7.9273999999999996</v>
      </c>
      <c r="BE586" t="s">
        <v>45</v>
      </c>
    </row>
    <row r="587" spans="1:57" x14ac:dyDescent="0.25">
      <c r="A587" s="62" t="s">
        <v>794</v>
      </c>
      <c r="B587" s="7" t="s">
        <v>795</v>
      </c>
      <c r="C587" s="4">
        <v>73120</v>
      </c>
      <c r="D587" s="5">
        <v>99.03</v>
      </c>
      <c r="E587" s="37">
        <f t="shared" si="254"/>
        <v>79.224000000000004</v>
      </c>
      <c r="F587" s="37">
        <f t="shared" si="255"/>
        <v>25.747800000000002</v>
      </c>
      <c r="G587" s="37">
        <f t="shared" si="256"/>
        <v>96.059100000000001</v>
      </c>
      <c r="H587" s="37">
        <f t="shared" si="257"/>
        <v>94.078499999999991</v>
      </c>
      <c r="I587" t="s">
        <v>44</v>
      </c>
      <c r="J587" s="37">
        <f t="shared" ref="J587:J649" si="274">D587*1</f>
        <v>99.03</v>
      </c>
      <c r="K587" t="s">
        <v>45</v>
      </c>
      <c r="L587" s="37">
        <f t="shared" ref="L587:L649" si="275">D587*0.74</f>
        <v>73.282200000000003</v>
      </c>
      <c r="M587" t="s">
        <v>45</v>
      </c>
      <c r="N587" s="37">
        <f t="shared" ref="N587:N649" si="276">D587*0.9</f>
        <v>89.12700000000001</v>
      </c>
      <c r="O587" t="s">
        <v>45</v>
      </c>
      <c r="P587" s="37">
        <f t="shared" ref="P587:P649" si="277">D587*0.8</f>
        <v>79.224000000000004</v>
      </c>
      <c r="Q587" t="s">
        <v>45</v>
      </c>
      <c r="R587" s="37">
        <f t="shared" ref="R587:R649" si="278">D587*0.97</f>
        <v>96.059100000000001</v>
      </c>
      <c r="S587" t="s">
        <v>45</v>
      </c>
      <c r="T587" s="37">
        <f t="shared" ref="T587:T649" si="279">D587*0.97</f>
        <v>96.059100000000001</v>
      </c>
      <c r="U587" t="s">
        <v>45</v>
      </c>
      <c r="V587" s="37">
        <f t="shared" si="258"/>
        <v>79.224000000000004</v>
      </c>
      <c r="W587" t="s">
        <v>45</v>
      </c>
      <c r="X587" s="37">
        <f t="shared" si="259"/>
        <v>94.078499999999991</v>
      </c>
      <c r="Y587" t="s">
        <v>45</v>
      </c>
      <c r="Z587" s="37">
        <f t="shared" si="260"/>
        <v>94.078499999999991</v>
      </c>
      <c r="AA587" t="s">
        <v>45</v>
      </c>
      <c r="AB587" s="37">
        <f t="shared" si="261"/>
        <v>94.078499999999991</v>
      </c>
      <c r="AC587" t="s">
        <v>45</v>
      </c>
      <c r="AD587" s="37">
        <f t="shared" si="262"/>
        <v>94.078499999999991</v>
      </c>
      <c r="AE587" t="s">
        <v>45</v>
      </c>
      <c r="AF587" s="37">
        <f t="shared" si="263"/>
        <v>96.059100000000001</v>
      </c>
      <c r="AG587" t="s">
        <v>45</v>
      </c>
      <c r="AH587" s="37">
        <f t="shared" si="264"/>
        <v>73.282200000000003</v>
      </c>
      <c r="AI587" t="s">
        <v>45</v>
      </c>
      <c r="AJ587" s="37">
        <f t="shared" si="265"/>
        <v>73.282200000000003</v>
      </c>
      <c r="AK587" t="s">
        <v>45</v>
      </c>
      <c r="AL587" s="37">
        <f t="shared" si="266"/>
        <v>73.282200000000003</v>
      </c>
      <c r="AM587" t="s">
        <v>45</v>
      </c>
      <c r="AN587" s="37">
        <f t="shared" si="252"/>
        <v>94.078499999999991</v>
      </c>
      <c r="AO587" t="s">
        <v>45</v>
      </c>
      <c r="AP587" s="37">
        <f t="shared" si="253"/>
        <v>94.078499999999991</v>
      </c>
      <c r="AQ587" t="s">
        <v>45</v>
      </c>
      <c r="AR587" s="37">
        <f t="shared" si="267"/>
        <v>73.282200000000003</v>
      </c>
      <c r="AS587" t="s">
        <v>45</v>
      </c>
      <c r="AT587" s="37">
        <f t="shared" si="268"/>
        <v>73.282200000000003</v>
      </c>
      <c r="AU587" t="s">
        <v>45</v>
      </c>
      <c r="AV587" s="37">
        <f t="shared" si="269"/>
        <v>94.078499999999991</v>
      </c>
      <c r="AW587" t="s">
        <v>45</v>
      </c>
      <c r="AX587" s="37">
        <f t="shared" si="270"/>
        <v>94.078499999999991</v>
      </c>
      <c r="AY587" t="s">
        <v>45</v>
      </c>
      <c r="AZ587" s="37">
        <f t="shared" si="271"/>
        <v>73.282200000000003</v>
      </c>
      <c r="BA587" t="s">
        <v>45</v>
      </c>
      <c r="BB587" s="37">
        <f t="shared" si="272"/>
        <v>52.485900000000001</v>
      </c>
      <c r="BC587" t="s">
        <v>45</v>
      </c>
      <c r="BD587" s="37">
        <f t="shared" si="273"/>
        <v>25.747800000000002</v>
      </c>
      <c r="BE587" t="s">
        <v>45</v>
      </c>
    </row>
    <row r="588" spans="1:57" x14ac:dyDescent="0.25">
      <c r="A588" s="63"/>
      <c r="B588" s="7" t="s">
        <v>796</v>
      </c>
      <c r="C588" s="4" t="s">
        <v>797</v>
      </c>
      <c r="D588" s="5">
        <v>29.3</v>
      </c>
      <c r="E588" s="37">
        <f t="shared" si="254"/>
        <v>23.44</v>
      </c>
      <c r="F588" s="37">
        <f t="shared" si="255"/>
        <v>7.6180000000000003</v>
      </c>
      <c r="G588" s="37">
        <f t="shared" si="256"/>
        <v>28.420999999999999</v>
      </c>
      <c r="H588" s="37">
        <f t="shared" si="257"/>
        <v>27.835000000000001</v>
      </c>
      <c r="I588" t="s">
        <v>44</v>
      </c>
      <c r="J588" s="37">
        <v>14</v>
      </c>
      <c r="K588" t="s">
        <v>365</v>
      </c>
      <c r="L588" s="37">
        <f>D588*0.74</f>
        <v>21.681999999999999</v>
      </c>
      <c r="M588" t="s">
        <v>44</v>
      </c>
      <c r="N588" s="37">
        <v>14</v>
      </c>
      <c r="O588" t="s">
        <v>365</v>
      </c>
      <c r="P588" s="37">
        <v>14</v>
      </c>
      <c r="Q588" t="s">
        <v>365</v>
      </c>
      <c r="R588" s="37">
        <v>14</v>
      </c>
      <c r="S588" t="s">
        <v>365</v>
      </c>
      <c r="T588" s="37">
        <v>14</v>
      </c>
      <c r="U588" t="s">
        <v>365</v>
      </c>
      <c r="V588" s="37">
        <f t="shared" si="258"/>
        <v>23.44</v>
      </c>
      <c r="W588" t="s">
        <v>45</v>
      </c>
      <c r="X588" s="37">
        <f t="shared" si="259"/>
        <v>27.835000000000001</v>
      </c>
      <c r="Y588" t="s">
        <v>45</v>
      </c>
      <c r="Z588" s="37">
        <f t="shared" si="260"/>
        <v>27.835000000000001</v>
      </c>
      <c r="AA588" t="s">
        <v>45</v>
      </c>
      <c r="AB588" s="37">
        <f t="shared" si="261"/>
        <v>27.835000000000001</v>
      </c>
      <c r="AC588" t="s">
        <v>45</v>
      </c>
      <c r="AD588" s="37">
        <f t="shared" si="262"/>
        <v>27.835000000000001</v>
      </c>
      <c r="AE588" t="s">
        <v>45</v>
      </c>
      <c r="AF588" s="37">
        <f t="shared" si="263"/>
        <v>28.420999999999999</v>
      </c>
      <c r="AG588" t="s">
        <v>45</v>
      </c>
      <c r="AH588" s="37">
        <f t="shared" si="264"/>
        <v>21.681999999999999</v>
      </c>
      <c r="AI588" t="s">
        <v>45</v>
      </c>
      <c r="AJ588" s="37">
        <f t="shared" si="265"/>
        <v>21.681999999999999</v>
      </c>
      <c r="AK588" t="s">
        <v>45</v>
      </c>
      <c r="AL588" s="37">
        <f t="shared" si="266"/>
        <v>21.681999999999999</v>
      </c>
      <c r="AM588" t="s">
        <v>45</v>
      </c>
      <c r="AN588" s="37">
        <f t="shared" si="252"/>
        <v>27.835000000000001</v>
      </c>
      <c r="AO588" t="s">
        <v>45</v>
      </c>
      <c r="AP588" s="37">
        <f t="shared" si="253"/>
        <v>27.835000000000001</v>
      </c>
      <c r="AQ588" t="s">
        <v>45</v>
      </c>
      <c r="AR588" s="37">
        <f t="shared" si="267"/>
        <v>21.681999999999999</v>
      </c>
      <c r="AS588" t="s">
        <v>45</v>
      </c>
      <c r="AT588" s="37">
        <f t="shared" si="268"/>
        <v>21.681999999999999</v>
      </c>
      <c r="AU588" t="s">
        <v>45</v>
      </c>
      <c r="AV588" s="37">
        <f t="shared" si="269"/>
        <v>27.835000000000001</v>
      </c>
      <c r="AW588" t="s">
        <v>45</v>
      </c>
      <c r="AX588" s="37">
        <f t="shared" si="270"/>
        <v>27.835000000000001</v>
      </c>
      <c r="AY588" t="s">
        <v>45</v>
      </c>
      <c r="AZ588" s="37">
        <f t="shared" si="271"/>
        <v>21.681999999999999</v>
      </c>
      <c r="BA588" t="s">
        <v>45</v>
      </c>
      <c r="BB588" s="37">
        <f t="shared" si="272"/>
        <v>15.529000000000002</v>
      </c>
      <c r="BC588" t="s">
        <v>45</v>
      </c>
      <c r="BD588" s="37">
        <f t="shared" si="273"/>
        <v>7.6180000000000003</v>
      </c>
      <c r="BE588" t="s">
        <v>45</v>
      </c>
    </row>
    <row r="589" spans="1:57" x14ac:dyDescent="0.25">
      <c r="A589" s="62" t="s">
        <v>798</v>
      </c>
      <c r="B589" s="7" t="s">
        <v>799</v>
      </c>
      <c r="C589" s="4">
        <v>73130</v>
      </c>
      <c r="D589" s="5">
        <v>113.29</v>
      </c>
      <c r="E589" s="37">
        <f t="shared" si="254"/>
        <v>90.632000000000005</v>
      </c>
      <c r="F589" s="37">
        <f t="shared" si="255"/>
        <v>29.455400000000001</v>
      </c>
      <c r="G589" s="37">
        <f t="shared" si="256"/>
        <v>109.8913</v>
      </c>
      <c r="H589" s="37">
        <f t="shared" si="257"/>
        <v>107.6255</v>
      </c>
      <c r="I589" t="s">
        <v>44</v>
      </c>
      <c r="J589" s="37">
        <f t="shared" si="274"/>
        <v>113.29</v>
      </c>
      <c r="K589" t="s">
        <v>45</v>
      </c>
      <c r="L589" s="37">
        <f t="shared" si="275"/>
        <v>83.834600000000009</v>
      </c>
      <c r="M589" t="s">
        <v>45</v>
      </c>
      <c r="N589" s="37">
        <f t="shared" si="276"/>
        <v>101.96100000000001</v>
      </c>
      <c r="O589" t="s">
        <v>45</v>
      </c>
      <c r="P589" s="37">
        <f t="shared" si="277"/>
        <v>90.632000000000005</v>
      </c>
      <c r="Q589" t="s">
        <v>45</v>
      </c>
      <c r="R589" s="37">
        <f t="shared" si="278"/>
        <v>109.8913</v>
      </c>
      <c r="S589" t="s">
        <v>45</v>
      </c>
      <c r="T589" s="37">
        <f t="shared" si="279"/>
        <v>109.8913</v>
      </c>
      <c r="U589" t="s">
        <v>45</v>
      </c>
      <c r="V589" s="37">
        <f t="shared" si="258"/>
        <v>90.632000000000005</v>
      </c>
      <c r="W589" t="s">
        <v>45</v>
      </c>
      <c r="X589" s="37">
        <f t="shared" si="259"/>
        <v>107.6255</v>
      </c>
      <c r="Y589" t="s">
        <v>45</v>
      </c>
      <c r="Z589" s="37">
        <f t="shared" si="260"/>
        <v>107.6255</v>
      </c>
      <c r="AA589" t="s">
        <v>45</v>
      </c>
      <c r="AB589" s="37">
        <f t="shared" si="261"/>
        <v>107.6255</v>
      </c>
      <c r="AC589" t="s">
        <v>45</v>
      </c>
      <c r="AD589" s="37">
        <f t="shared" si="262"/>
        <v>107.6255</v>
      </c>
      <c r="AE589" t="s">
        <v>45</v>
      </c>
      <c r="AF589" s="37">
        <f t="shared" si="263"/>
        <v>109.8913</v>
      </c>
      <c r="AG589" t="s">
        <v>45</v>
      </c>
      <c r="AH589" s="37">
        <f t="shared" si="264"/>
        <v>83.834600000000009</v>
      </c>
      <c r="AI589" t="s">
        <v>45</v>
      </c>
      <c r="AJ589" s="37">
        <f t="shared" si="265"/>
        <v>83.834600000000009</v>
      </c>
      <c r="AK589" t="s">
        <v>45</v>
      </c>
      <c r="AL589" s="37">
        <f t="shared" si="266"/>
        <v>83.834600000000009</v>
      </c>
      <c r="AM589" t="s">
        <v>45</v>
      </c>
      <c r="AN589" s="37">
        <f t="shared" si="252"/>
        <v>107.6255</v>
      </c>
      <c r="AO589" t="s">
        <v>45</v>
      </c>
      <c r="AP589" s="37">
        <f t="shared" si="253"/>
        <v>107.6255</v>
      </c>
      <c r="AQ589" t="s">
        <v>45</v>
      </c>
      <c r="AR589" s="37">
        <f t="shared" si="267"/>
        <v>83.834600000000009</v>
      </c>
      <c r="AS589" t="s">
        <v>45</v>
      </c>
      <c r="AT589" s="37">
        <f t="shared" si="268"/>
        <v>83.834600000000009</v>
      </c>
      <c r="AU589" t="s">
        <v>45</v>
      </c>
      <c r="AV589" s="37">
        <f t="shared" si="269"/>
        <v>107.6255</v>
      </c>
      <c r="AW589" t="s">
        <v>45</v>
      </c>
      <c r="AX589" s="37">
        <f t="shared" si="270"/>
        <v>107.6255</v>
      </c>
      <c r="AY589" t="s">
        <v>45</v>
      </c>
      <c r="AZ589" s="37">
        <f t="shared" si="271"/>
        <v>83.834600000000009</v>
      </c>
      <c r="BA589" t="s">
        <v>45</v>
      </c>
      <c r="BB589" s="37">
        <f t="shared" si="272"/>
        <v>60.043700000000008</v>
      </c>
      <c r="BC589" t="s">
        <v>45</v>
      </c>
      <c r="BD589" s="37">
        <f t="shared" si="273"/>
        <v>29.455400000000001</v>
      </c>
      <c r="BE589" t="s">
        <v>45</v>
      </c>
    </row>
    <row r="590" spans="1:57" x14ac:dyDescent="0.25">
      <c r="A590" s="63"/>
      <c r="B590" s="7" t="s">
        <v>800</v>
      </c>
      <c r="C590" s="4" t="s">
        <v>801</v>
      </c>
      <c r="D590" s="5">
        <v>30.49</v>
      </c>
      <c r="E590" s="37">
        <f t="shared" si="254"/>
        <v>24.391999999999999</v>
      </c>
      <c r="F590" s="37">
        <f t="shared" si="255"/>
        <v>7.9273999999999996</v>
      </c>
      <c r="G590" s="37">
        <f t="shared" si="256"/>
        <v>29.575299999999999</v>
      </c>
      <c r="H590" s="37">
        <f t="shared" si="257"/>
        <v>28.965499999999999</v>
      </c>
      <c r="I590" t="s">
        <v>44</v>
      </c>
      <c r="J590" s="37">
        <v>14.58</v>
      </c>
      <c r="K590" t="s">
        <v>365</v>
      </c>
      <c r="L590" s="37">
        <f>D590*0.74</f>
        <v>22.5626</v>
      </c>
      <c r="M590" t="s">
        <v>44</v>
      </c>
      <c r="N590" s="37">
        <v>14.58</v>
      </c>
      <c r="O590" t="s">
        <v>365</v>
      </c>
      <c r="P590" s="37">
        <v>14.58</v>
      </c>
      <c r="Q590" t="s">
        <v>365</v>
      </c>
      <c r="R590" s="37">
        <v>14.58</v>
      </c>
      <c r="S590" t="s">
        <v>365</v>
      </c>
      <c r="T590" s="37">
        <v>14.58</v>
      </c>
      <c r="U590" t="s">
        <v>365</v>
      </c>
      <c r="V590" s="37">
        <f t="shared" si="258"/>
        <v>24.391999999999999</v>
      </c>
      <c r="W590" t="s">
        <v>45</v>
      </c>
      <c r="X590" s="37">
        <f t="shared" si="259"/>
        <v>28.965499999999999</v>
      </c>
      <c r="Y590" t="s">
        <v>45</v>
      </c>
      <c r="Z590" s="37">
        <f t="shared" si="260"/>
        <v>28.965499999999999</v>
      </c>
      <c r="AA590" t="s">
        <v>45</v>
      </c>
      <c r="AB590" s="37">
        <f t="shared" si="261"/>
        <v>28.965499999999999</v>
      </c>
      <c r="AC590" t="s">
        <v>45</v>
      </c>
      <c r="AD590" s="37">
        <f t="shared" si="262"/>
        <v>28.965499999999999</v>
      </c>
      <c r="AE590" t="s">
        <v>45</v>
      </c>
      <c r="AF590" s="37">
        <f t="shared" si="263"/>
        <v>29.575299999999999</v>
      </c>
      <c r="AG590" t="s">
        <v>45</v>
      </c>
      <c r="AH590" s="37">
        <f t="shared" si="264"/>
        <v>22.5626</v>
      </c>
      <c r="AI590" t="s">
        <v>45</v>
      </c>
      <c r="AJ590" s="37">
        <f t="shared" si="265"/>
        <v>22.5626</v>
      </c>
      <c r="AK590" t="s">
        <v>45</v>
      </c>
      <c r="AL590" s="37">
        <f t="shared" si="266"/>
        <v>22.5626</v>
      </c>
      <c r="AM590" t="s">
        <v>45</v>
      </c>
      <c r="AN590" s="37">
        <f t="shared" si="252"/>
        <v>28.965499999999999</v>
      </c>
      <c r="AO590" t="s">
        <v>45</v>
      </c>
      <c r="AP590" s="37">
        <f t="shared" si="253"/>
        <v>28.965499999999999</v>
      </c>
      <c r="AQ590" t="s">
        <v>45</v>
      </c>
      <c r="AR590" s="37">
        <f t="shared" si="267"/>
        <v>22.5626</v>
      </c>
      <c r="AS590" t="s">
        <v>45</v>
      </c>
      <c r="AT590" s="37">
        <f t="shared" si="268"/>
        <v>22.5626</v>
      </c>
      <c r="AU590" t="s">
        <v>45</v>
      </c>
      <c r="AV590" s="37">
        <f t="shared" si="269"/>
        <v>28.965499999999999</v>
      </c>
      <c r="AW590" t="s">
        <v>45</v>
      </c>
      <c r="AX590" s="37">
        <f t="shared" si="270"/>
        <v>28.965499999999999</v>
      </c>
      <c r="AY590" t="s">
        <v>45</v>
      </c>
      <c r="AZ590" s="37">
        <f t="shared" si="271"/>
        <v>22.5626</v>
      </c>
      <c r="BA590" t="s">
        <v>45</v>
      </c>
      <c r="BB590" s="37">
        <f t="shared" si="272"/>
        <v>16.159700000000001</v>
      </c>
      <c r="BC590" t="s">
        <v>45</v>
      </c>
      <c r="BD590" s="37">
        <f t="shared" si="273"/>
        <v>7.9273999999999996</v>
      </c>
      <c r="BE590" t="s">
        <v>45</v>
      </c>
    </row>
    <row r="591" spans="1:57" x14ac:dyDescent="0.25">
      <c r="A591" s="62" t="s">
        <v>802</v>
      </c>
      <c r="B591" s="7" t="s">
        <v>803</v>
      </c>
      <c r="C591" s="4">
        <v>73140</v>
      </c>
      <c r="D591" s="5">
        <v>114.48</v>
      </c>
      <c r="E591" s="37">
        <f t="shared" si="254"/>
        <v>91.584000000000003</v>
      </c>
      <c r="F591" s="37">
        <f t="shared" si="255"/>
        <v>29.764800000000001</v>
      </c>
      <c r="G591" s="37">
        <f t="shared" si="256"/>
        <v>111.04560000000001</v>
      </c>
      <c r="H591" s="37">
        <f t="shared" si="257"/>
        <v>108.756</v>
      </c>
      <c r="I591" t="s">
        <v>44</v>
      </c>
      <c r="J591" s="37">
        <f t="shared" si="274"/>
        <v>114.48</v>
      </c>
      <c r="K591" t="s">
        <v>45</v>
      </c>
      <c r="L591" s="37">
        <f t="shared" si="275"/>
        <v>84.715199999999996</v>
      </c>
      <c r="M591" t="s">
        <v>45</v>
      </c>
      <c r="N591" s="37">
        <f t="shared" si="276"/>
        <v>103.03200000000001</v>
      </c>
      <c r="O591" t="s">
        <v>45</v>
      </c>
      <c r="P591" s="37">
        <f t="shared" si="277"/>
        <v>91.584000000000003</v>
      </c>
      <c r="Q591" t="s">
        <v>45</v>
      </c>
      <c r="R591" s="37">
        <f t="shared" si="278"/>
        <v>111.04560000000001</v>
      </c>
      <c r="S591" t="s">
        <v>45</v>
      </c>
      <c r="T591" s="37">
        <f t="shared" si="279"/>
        <v>111.04560000000001</v>
      </c>
      <c r="U591" t="s">
        <v>45</v>
      </c>
      <c r="V591" s="37">
        <f t="shared" si="258"/>
        <v>91.584000000000003</v>
      </c>
      <c r="W591" t="s">
        <v>45</v>
      </c>
      <c r="X591" s="37">
        <f t="shared" si="259"/>
        <v>108.756</v>
      </c>
      <c r="Y591" t="s">
        <v>45</v>
      </c>
      <c r="Z591" s="37">
        <f t="shared" si="260"/>
        <v>108.756</v>
      </c>
      <c r="AA591" t="s">
        <v>45</v>
      </c>
      <c r="AB591" s="37">
        <f t="shared" si="261"/>
        <v>108.756</v>
      </c>
      <c r="AC591" t="s">
        <v>45</v>
      </c>
      <c r="AD591" s="37">
        <f t="shared" si="262"/>
        <v>108.756</v>
      </c>
      <c r="AE591" t="s">
        <v>45</v>
      </c>
      <c r="AF591" s="37">
        <f t="shared" si="263"/>
        <v>111.04560000000001</v>
      </c>
      <c r="AG591" t="s">
        <v>45</v>
      </c>
      <c r="AH591" s="37">
        <f t="shared" si="264"/>
        <v>84.715199999999996</v>
      </c>
      <c r="AI591" t="s">
        <v>45</v>
      </c>
      <c r="AJ591" s="37">
        <f t="shared" si="265"/>
        <v>84.715199999999996</v>
      </c>
      <c r="AK591" t="s">
        <v>45</v>
      </c>
      <c r="AL591" s="37">
        <f t="shared" si="266"/>
        <v>84.715199999999996</v>
      </c>
      <c r="AM591" t="s">
        <v>45</v>
      </c>
      <c r="AN591" s="37">
        <f t="shared" si="252"/>
        <v>108.756</v>
      </c>
      <c r="AO591" t="s">
        <v>45</v>
      </c>
      <c r="AP591" s="37">
        <f t="shared" si="253"/>
        <v>108.756</v>
      </c>
      <c r="AQ591" t="s">
        <v>45</v>
      </c>
      <c r="AR591" s="37">
        <f t="shared" si="267"/>
        <v>84.715199999999996</v>
      </c>
      <c r="AS591" t="s">
        <v>45</v>
      </c>
      <c r="AT591" s="37">
        <f t="shared" si="268"/>
        <v>84.715199999999996</v>
      </c>
      <c r="AU591" t="s">
        <v>45</v>
      </c>
      <c r="AV591" s="37">
        <f t="shared" si="269"/>
        <v>108.756</v>
      </c>
      <c r="AW591" t="s">
        <v>45</v>
      </c>
      <c r="AX591" s="37">
        <f t="shared" si="270"/>
        <v>108.756</v>
      </c>
      <c r="AY591" t="s">
        <v>45</v>
      </c>
      <c r="AZ591" s="37">
        <f t="shared" si="271"/>
        <v>84.715199999999996</v>
      </c>
      <c r="BA591" t="s">
        <v>45</v>
      </c>
      <c r="BB591" s="37">
        <f t="shared" si="272"/>
        <v>60.674400000000006</v>
      </c>
      <c r="BC591" t="s">
        <v>45</v>
      </c>
      <c r="BD591" s="37">
        <f t="shared" si="273"/>
        <v>29.764800000000001</v>
      </c>
      <c r="BE591" t="s">
        <v>45</v>
      </c>
    </row>
    <row r="592" spans="1:57" x14ac:dyDescent="0.25">
      <c r="A592" s="63"/>
      <c r="B592" s="7" t="s">
        <v>804</v>
      </c>
      <c r="C592" s="4" t="s">
        <v>805</v>
      </c>
      <c r="D592" s="5">
        <v>24.55</v>
      </c>
      <c r="E592" s="37">
        <f t="shared" si="254"/>
        <v>19.64</v>
      </c>
      <c r="F592" s="37">
        <f t="shared" si="255"/>
        <v>6.383</v>
      </c>
      <c r="G592" s="37">
        <f t="shared" si="256"/>
        <v>23.813500000000001</v>
      </c>
      <c r="H592" s="37">
        <f t="shared" si="257"/>
        <v>23.322499999999998</v>
      </c>
      <c r="I592" t="s">
        <v>44</v>
      </c>
      <c r="J592" s="37">
        <v>11.66</v>
      </c>
      <c r="K592" t="s">
        <v>365</v>
      </c>
      <c r="L592" s="37">
        <f>D592*0.74</f>
        <v>18.167000000000002</v>
      </c>
      <c r="M592" t="s">
        <v>44</v>
      </c>
      <c r="N592" s="37">
        <v>11.66</v>
      </c>
      <c r="O592" t="s">
        <v>365</v>
      </c>
      <c r="P592" s="37">
        <v>11.66</v>
      </c>
      <c r="Q592" t="s">
        <v>365</v>
      </c>
      <c r="R592" s="37">
        <v>11.66</v>
      </c>
      <c r="S592" t="s">
        <v>365</v>
      </c>
      <c r="T592" s="37">
        <v>11.66</v>
      </c>
      <c r="U592" t="s">
        <v>365</v>
      </c>
      <c r="V592" s="37">
        <f t="shared" si="258"/>
        <v>19.64</v>
      </c>
      <c r="W592" t="s">
        <v>45</v>
      </c>
      <c r="X592" s="37">
        <f t="shared" si="259"/>
        <v>23.322499999999998</v>
      </c>
      <c r="Y592" t="s">
        <v>45</v>
      </c>
      <c r="Z592" s="37">
        <f t="shared" si="260"/>
        <v>23.322499999999998</v>
      </c>
      <c r="AA592" t="s">
        <v>45</v>
      </c>
      <c r="AB592" s="37">
        <f t="shared" si="261"/>
        <v>23.322499999999998</v>
      </c>
      <c r="AC592" t="s">
        <v>45</v>
      </c>
      <c r="AD592" s="37">
        <f t="shared" si="262"/>
        <v>23.322499999999998</v>
      </c>
      <c r="AE592" t="s">
        <v>45</v>
      </c>
      <c r="AF592" s="37">
        <f t="shared" si="263"/>
        <v>23.813500000000001</v>
      </c>
      <c r="AG592" t="s">
        <v>45</v>
      </c>
      <c r="AH592" s="37">
        <f t="shared" si="264"/>
        <v>18.167000000000002</v>
      </c>
      <c r="AI592" t="s">
        <v>45</v>
      </c>
      <c r="AJ592" s="37">
        <f t="shared" si="265"/>
        <v>18.167000000000002</v>
      </c>
      <c r="AK592" t="s">
        <v>45</v>
      </c>
      <c r="AL592" s="37">
        <f t="shared" si="266"/>
        <v>18.167000000000002</v>
      </c>
      <c r="AM592" t="s">
        <v>45</v>
      </c>
      <c r="AN592" s="37">
        <f t="shared" si="252"/>
        <v>23.322499999999998</v>
      </c>
      <c r="AO592" t="s">
        <v>45</v>
      </c>
      <c r="AP592" s="37">
        <f t="shared" si="253"/>
        <v>23.322499999999998</v>
      </c>
      <c r="AQ592" t="s">
        <v>45</v>
      </c>
      <c r="AR592" s="37">
        <f t="shared" si="267"/>
        <v>18.167000000000002</v>
      </c>
      <c r="AS592" t="s">
        <v>45</v>
      </c>
      <c r="AT592" s="37">
        <f t="shared" si="268"/>
        <v>18.167000000000002</v>
      </c>
      <c r="AU592" t="s">
        <v>45</v>
      </c>
      <c r="AV592" s="37">
        <f t="shared" si="269"/>
        <v>23.322499999999998</v>
      </c>
      <c r="AW592" t="s">
        <v>45</v>
      </c>
      <c r="AX592" s="37">
        <f t="shared" si="270"/>
        <v>23.322499999999998</v>
      </c>
      <c r="AY592" t="s">
        <v>45</v>
      </c>
      <c r="AZ592" s="37">
        <f t="shared" si="271"/>
        <v>18.167000000000002</v>
      </c>
      <c r="BA592" t="s">
        <v>45</v>
      </c>
      <c r="BB592" s="37">
        <f t="shared" si="272"/>
        <v>13.011500000000002</v>
      </c>
      <c r="BC592" t="s">
        <v>45</v>
      </c>
      <c r="BD592" s="37">
        <f t="shared" si="273"/>
        <v>6.383</v>
      </c>
      <c r="BE592" t="s">
        <v>45</v>
      </c>
    </row>
    <row r="593" spans="1:57" x14ac:dyDescent="0.25">
      <c r="A593" s="62" t="s">
        <v>806</v>
      </c>
      <c r="B593" s="7" t="s">
        <v>807</v>
      </c>
      <c r="C593" s="4">
        <v>73200</v>
      </c>
      <c r="D593" s="5">
        <v>546.38</v>
      </c>
      <c r="E593" s="37">
        <f t="shared" si="254"/>
        <v>437.10399999999998</v>
      </c>
      <c r="F593" s="37">
        <f t="shared" si="255"/>
        <v>142.05879999999999</v>
      </c>
      <c r="G593" s="37">
        <f t="shared" si="256"/>
        <v>529.98860000000002</v>
      </c>
      <c r="H593" s="37">
        <f t="shared" si="257"/>
        <v>519.06099999999992</v>
      </c>
      <c r="I593" t="s">
        <v>44</v>
      </c>
      <c r="J593" s="37">
        <f t="shared" si="274"/>
        <v>546.38</v>
      </c>
      <c r="K593" t="s">
        <v>45</v>
      </c>
      <c r="L593" s="37">
        <f t="shared" si="275"/>
        <v>404.32119999999998</v>
      </c>
      <c r="M593" t="s">
        <v>45</v>
      </c>
      <c r="N593" s="37">
        <f t="shared" si="276"/>
        <v>491.74200000000002</v>
      </c>
      <c r="O593" t="s">
        <v>45</v>
      </c>
      <c r="P593" s="37">
        <f t="shared" si="277"/>
        <v>437.10400000000004</v>
      </c>
      <c r="Q593" t="s">
        <v>45</v>
      </c>
      <c r="R593" s="37">
        <f t="shared" si="278"/>
        <v>529.98860000000002</v>
      </c>
      <c r="S593" t="s">
        <v>45</v>
      </c>
      <c r="T593" s="37">
        <f t="shared" si="279"/>
        <v>529.98860000000002</v>
      </c>
      <c r="U593" t="s">
        <v>45</v>
      </c>
      <c r="V593" s="37">
        <f t="shared" si="258"/>
        <v>437.10400000000004</v>
      </c>
      <c r="W593" t="s">
        <v>45</v>
      </c>
      <c r="X593" s="37">
        <f t="shared" si="259"/>
        <v>519.06099999999992</v>
      </c>
      <c r="Y593" t="s">
        <v>45</v>
      </c>
      <c r="Z593" s="37">
        <f t="shared" si="260"/>
        <v>519.06099999999992</v>
      </c>
      <c r="AA593" t="s">
        <v>45</v>
      </c>
      <c r="AB593" s="37">
        <f t="shared" si="261"/>
        <v>519.06099999999992</v>
      </c>
      <c r="AC593" t="s">
        <v>45</v>
      </c>
      <c r="AD593" s="37">
        <f t="shared" si="262"/>
        <v>519.06099999999992</v>
      </c>
      <c r="AE593" t="s">
        <v>45</v>
      </c>
      <c r="AF593" s="37">
        <f t="shared" si="263"/>
        <v>529.98860000000002</v>
      </c>
      <c r="AG593" t="s">
        <v>45</v>
      </c>
      <c r="AH593" s="37">
        <f t="shared" si="264"/>
        <v>404.32119999999998</v>
      </c>
      <c r="AI593" t="s">
        <v>45</v>
      </c>
      <c r="AJ593" s="37">
        <f t="shared" si="265"/>
        <v>404.32119999999998</v>
      </c>
      <c r="AK593" t="s">
        <v>45</v>
      </c>
      <c r="AL593" s="37">
        <f t="shared" si="266"/>
        <v>404.32119999999998</v>
      </c>
      <c r="AM593" t="s">
        <v>45</v>
      </c>
      <c r="AN593" s="37">
        <f t="shared" si="252"/>
        <v>519.06099999999992</v>
      </c>
      <c r="AO593" t="s">
        <v>45</v>
      </c>
      <c r="AP593" s="37">
        <f t="shared" si="253"/>
        <v>519.06099999999992</v>
      </c>
      <c r="AQ593" t="s">
        <v>45</v>
      </c>
      <c r="AR593" s="37">
        <f t="shared" si="267"/>
        <v>404.32119999999998</v>
      </c>
      <c r="AS593" t="s">
        <v>45</v>
      </c>
      <c r="AT593" s="37">
        <f t="shared" si="268"/>
        <v>404.32119999999998</v>
      </c>
      <c r="AU593" t="s">
        <v>45</v>
      </c>
      <c r="AV593" s="37">
        <f t="shared" si="269"/>
        <v>519.06099999999992</v>
      </c>
      <c r="AW593" t="s">
        <v>45</v>
      </c>
      <c r="AX593" s="37">
        <f t="shared" si="270"/>
        <v>519.06099999999992</v>
      </c>
      <c r="AY593" t="s">
        <v>45</v>
      </c>
      <c r="AZ593" s="37">
        <f t="shared" si="271"/>
        <v>404.32119999999998</v>
      </c>
      <c r="BA593" t="s">
        <v>45</v>
      </c>
      <c r="BB593" s="37">
        <f t="shared" si="272"/>
        <v>289.58140000000003</v>
      </c>
      <c r="BC593" t="s">
        <v>45</v>
      </c>
      <c r="BD593" s="37">
        <f t="shared" si="273"/>
        <v>142.05879999999999</v>
      </c>
      <c r="BE593" t="s">
        <v>45</v>
      </c>
    </row>
    <row r="594" spans="1:57" x14ac:dyDescent="0.25">
      <c r="A594" s="63"/>
      <c r="B594" s="7" t="s">
        <v>808</v>
      </c>
      <c r="C594" s="4" t="s">
        <v>809</v>
      </c>
      <c r="D594" s="5">
        <v>174.57</v>
      </c>
      <c r="E594" s="37">
        <f t="shared" si="254"/>
        <v>139.65600000000001</v>
      </c>
      <c r="F594" s="37">
        <f t="shared" si="255"/>
        <v>45.388199999999998</v>
      </c>
      <c r="G594" s="37">
        <f t="shared" si="256"/>
        <v>169.3329</v>
      </c>
      <c r="H594" s="37">
        <f t="shared" si="257"/>
        <v>165.8415</v>
      </c>
      <c r="I594" t="s">
        <v>44</v>
      </c>
      <c r="J594" s="37">
        <v>82.81</v>
      </c>
      <c r="K594" t="s">
        <v>365</v>
      </c>
      <c r="L594" s="37">
        <f>D594*0.74</f>
        <v>129.18179999999998</v>
      </c>
      <c r="M594" t="s">
        <v>44</v>
      </c>
      <c r="N594" s="37">
        <v>82.81</v>
      </c>
      <c r="O594" t="s">
        <v>365</v>
      </c>
      <c r="P594" s="37">
        <v>82.81</v>
      </c>
      <c r="Q594" t="s">
        <v>365</v>
      </c>
      <c r="R594" s="37">
        <v>82.81</v>
      </c>
      <c r="S594" t="s">
        <v>365</v>
      </c>
      <c r="T594" s="37">
        <v>82.81</v>
      </c>
      <c r="U594" t="s">
        <v>365</v>
      </c>
      <c r="V594" s="37">
        <f t="shared" si="258"/>
        <v>139.65600000000001</v>
      </c>
      <c r="W594" t="s">
        <v>45</v>
      </c>
      <c r="X594" s="37">
        <f t="shared" si="259"/>
        <v>165.8415</v>
      </c>
      <c r="Y594" t="s">
        <v>45</v>
      </c>
      <c r="Z594" s="37">
        <f t="shared" si="260"/>
        <v>165.8415</v>
      </c>
      <c r="AA594" t="s">
        <v>45</v>
      </c>
      <c r="AB594" s="37">
        <f t="shared" si="261"/>
        <v>165.8415</v>
      </c>
      <c r="AC594" t="s">
        <v>45</v>
      </c>
      <c r="AD594" s="37">
        <f t="shared" si="262"/>
        <v>165.8415</v>
      </c>
      <c r="AE594" t="s">
        <v>45</v>
      </c>
      <c r="AF594" s="37">
        <f t="shared" si="263"/>
        <v>169.3329</v>
      </c>
      <c r="AG594" t="s">
        <v>45</v>
      </c>
      <c r="AH594" s="37">
        <f t="shared" si="264"/>
        <v>129.18179999999998</v>
      </c>
      <c r="AI594" t="s">
        <v>45</v>
      </c>
      <c r="AJ594" s="37">
        <f t="shared" si="265"/>
        <v>129.18179999999998</v>
      </c>
      <c r="AK594" t="s">
        <v>45</v>
      </c>
      <c r="AL594" s="37">
        <f t="shared" si="266"/>
        <v>129.18179999999998</v>
      </c>
      <c r="AM594" t="s">
        <v>45</v>
      </c>
      <c r="AN594" s="37">
        <f t="shared" si="252"/>
        <v>165.8415</v>
      </c>
      <c r="AO594" t="s">
        <v>45</v>
      </c>
      <c r="AP594" s="37">
        <f t="shared" si="253"/>
        <v>165.8415</v>
      </c>
      <c r="AQ594" t="s">
        <v>45</v>
      </c>
      <c r="AR594" s="37">
        <f t="shared" si="267"/>
        <v>129.18179999999998</v>
      </c>
      <c r="AS594" t="s">
        <v>45</v>
      </c>
      <c r="AT594" s="37">
        <f t="shared" si="268"/>
        <v>129.18179999999998</v>
      </c>
      <c r="AU594" t="s">
        <v>45</v>
      </c>
      <c r="AV594" s="37">
        <f t="shared" si="269"/>
        <v>165.8415</v>
      </c>
      <c r="AW594" t="s">
        <v>45</v>
      </c>
      <c r="AX594" s="37">
        <f t="shared" si="270"/>
        <v>165.8415</v>
      </c>
      <c r="AY594" t="s">
        <v>45</v>
      </c>
      <c r="AZ594" s="37">
        <f t="shared" si="271"/>
        <v>129.18179999999998</v>
      </c>
      <c r="BA594" t="s">
        <v>45</v>
      </c>
      <c r="BB594" s="37">
        <f t="shared" si="272"/>
        <v>92.522099999999995</v>
      </c>
      <c r="BC594" t="s">
        <v>45</v>
      </c>
      <c r="BD594" s="37">
        <f t="shared" si="273"/>
        <v>45.388199999999998</v>
      </c>
      <c r="BE594" t="s">
        <v>45</v>
      </c>
    </row>
    <row r="595" spans="1:57" x14ac:dyDescent="0.25">
      <c r="A595" s="62" t="s">
        <v>810</v>
      </c>
      <c r="B595" s="7" t="s">
        <v>811</v>
      </c>
      <c r="C595" s="4">
        <v>73201</v>
      </c>
      <c r="D595" s="5">
        <v>752.86</v>
      </c>
      <c r="E595" s="37">
        <f t="shared" si="254"/>
        <v>602.28800000000001</v>
      </c>
      <c r="F595" s="37">
        <f t="shared" si="255"/>
        <v>195.74360000000001</v>
      </c>
      <c r="G595" s="37">
        <f t="shared" si="256"/>
        <v>730.27419999999995</v>
      </c>
      <c r="H595" s="37">
        <f t="shared" si="257"/>
        <v>715.21699999999998</v>
      </c>
      <c r="I595" t="s">
        <v>44</v>
      </c>
      <c r="J595" s="37">
        <f t="shared" si="274"/>
        <v>752.86</v>
      </c>
      <c r="K595" t="s">
        <v>45</v>
      </c>
      <c r="L595" s="37">
        <f t="shared" si="275"/>
        <v>557.1164</v>
      </c>
      <c r="M595" t="s">
        <v>45</v>
      </c>
      <c r="N595" s="37">
        <f t="shared" si="276"/>
        <v>677.57400000000007</v>
      </c>
      <c r="O595" t="s">
        <v>45</v>
      </c>
      <c r="P595" s="37">
        <f t="shared" si="277"/>
        <v>602.28800000000001</v>
      </c>
      <c r="Q595" t="s">
        <v>45</v>
      </c>
      <c r="R595" s="37">
        <f t="shared" si="278"/>
        <v>730.27419999999995</v>
      </c>
      <c r="S595" t="s">
        <v>45</v>
      </c>
      <c r="T595" s="37">
        <f t="shared" si="279"/>
        <v>730.27419999999995</v>
      </c>
      <c r="U595" t="s">
        <v>45</v>
      </c>
      <c r="V595" s="37">
        <f t="shared" si="258"/>
        <v>602.28800000000001</v>
      </c>
      <c r="W595" t="s">
        <v>45</v>
      </c>
      <c r="X595" s="37">
        <f t="shared" si="259"/>
        <v>715.21699999999998</v>
      </c>
      <c r="Y595" t="s">
        <v>45</v>
      </c>
      <c r="Z595" s="37">
        <f t="shared" si="260"/>
        <v>715.21699999999998</v>
      </c>
      <c r="AA595" t="s">
        <v>45</v>
      </c>
      <c r="AB595" s="37">
        <f t="shared" si="261"/>
        <v>715.21699999999998</v>
      </c>
      <c r="AC595" t="s">
        <v>45</v>
      </c>
      <c r="AD595" s="37">
        <f t="shared" si="262"/>
        <v>715.21699999999998</v>
      </c>
      <c r="AE595" t="s">
        <v>45</v>
      </c>
      <c r="AF595" s="37">
        <f t="shared" si="263"/>
        <v>730.27419999999995</v>
      </c>
      <c r="AG595" t="s">
        <v>45</v>
      </c>
      <c r="AH595" s="37">
        <f t="shared" si="264"/>
        <v>557.1164</v>
      </c>
      <c r="AI595" t="s">
        <v>45</v>
      </c>
      <c r="AJ595" s="37">
        <f t="shared" si="265"/>
        <v>557.1164</v>
      </c>
      <c r="AK595" t="s">
        <v>45</v>
      </c>
      <c r="AL595" s="37">
        <f t="shared" si="266"/>
        <v>557.1164</v>
      </c>
      <c r="AM595" t="s">
        <v>45</v>
      </c>
      <c r="AN595" s="37">
        <f t="shared" si="252"/>
        <v>715.21699999999998</v>
      </c>
      <c r="AO595" t="s">
        <v>45</v>
      </c>
      <c r="AP595" s="37">
        <f t="shared" si="253"/>
        <v>715.21699999999998</v>
      </c>
      <c r="AQ595" t="s">
        <v>45</v>
      </c>
      <c r="AR595" s="37">
        <f t="shared" si="267"/>
        <v>557.1164</v>
      </c>
      <c r="AS595" t="s">
        <v>45</v>
      </c>
      <c r="AT595" s="37">
        <f t="shared" si="268"/>
        <v>557.1164</v>
      </c>
      <c r="AU595" t="s">
        <v>45</v>
      </c>
      <c r="AV595" s="37">
        <f t="shared" si="269"/>
        <v>715.21699999999998</v>
      </c>
      <c r="AW595" t="s">
        <v>45</v>
      </c>
      <c r="AX595" s="37">
        <f t="shared" si="270"/>
        <v>715.21699999999998</v>
      </c>
      <c r="AY595" t="s">
        <v>45</v>
      </c>
      <c r="AZ595" s="37">
        <f t="shared" si="271"/>
        <v>557.1164</v>
      </c>
      <c r="BA595" t="s">
        <v>45</v>
      </c>
      <c r="BB595" s="37">
        <f t="shared" si="272"/>
        <v>399.01580000000001</v>
      </c>
      <c r="BC595" t="s">
        <v>45</v>
      </c>
      <c r="BD595" s="37">
        <f t="shared" si="273"/>
        <v>195.74360000000001</v>
      </c>
      <c r="BE595" t="s">
        <v>45</v>
      </c>
    </row>
    <row r="596" spans="1:57" x14ac:dyDescent="0.25">
      <c r="A596" s="71"/>
      <c r="B596" s="7" t="s">
        <v>812</v>
      </c>
      <c r="C596" s="4" t="s">
        <v>813</v>
      </c>
      <c r="D596" s="5">
        <v>202.69</v>
      </c>
      <c r="E596" s="37">
        <f t="shared" si="254"/>
        <v>162.15199999999999</v>
      </c>
      <c r="F596" s="37">
        <f t="shared" si="255"/>
        <v>52.699400000000004</v>
      </c>
      <c r="G596" s="37">
        <f t="shared" si="256"/>
        <v>196.60929999999999</v>
      </c>
      <c r="H596" s="37">
        <f t="shared" si="257"/>
        <v>192.55549999999999</v>
      </c>
      <c r="I596" t="s">
        <v>44</v>
      </c>
      <c r="J596" s="37">
        <v>95.64</v>
      </c>
      <c r="K596" t="s">
        <v>365</v>
      </c>
      <c r="L596" s="37">
        <f>D596*0.74</f>
        <v>149.9906</v>
      </c>
      <c r="M596" t="s">
        <v>44</v>
      </c>
      <c r="N596" s="37">
        <v>95.64</v>
      </c>
      <c r="O596" t="s">
        <v>365</v>
      </c>
      <c r="P596" s="37">
        <v>95.64</v>
      </c>
      <c r="Q596" t="s">
        <v>365</v>
      </c>
      <c r="R596" s="37">
        <v>95.64</v>
      </c>
      <c r="S596" t="s">
        <v>365</v>
      </c>
      <c r="T596" s="37">
        <v>95.64</v>
      </c>
      <c r="U596" t="s">
        <v>365</v>
      </c>
      <c r="V596" s="37">
        <f t="shared" si="258"/>
        <v>162.15200000000002</v>
      </c>
      <c r="W596" t="s">
        <v>45</v>
      </c>
      <c r="X596" s="37">
        <f t="shared" si="259"/>
        <v>192.55549999999999</v>
      </c>
      <c r="Y596" t="s">
        <v>45</v>
      </c>
      <c r="Z596" s="37">
        <f t="shared" si="260"/>
        <v>192.55549999999999</v>
      </c>
      <c r="AA596" t="s">
        <v>45</v>
      </c>
      <c r="AB596" s="37">
        <f t="shared" si="261"/>
        <v>192.55549999999999</v>
      </c>
      <c r="AC596" t="s">
        <v>45</v>
      </c>
      <c r="AD596" s="37">
        <f t="shared" si="262"/>
        <v>192.55549999999999</v>
      </c>
      <c r="AE596" t="s">
        <v>45</v>
      </c>
      <c r="AF596" s="37">
        <f t="shared" si="263"/>
        <v>196.60929999999999</v>
      </c>
      <c r="AG596" t="s">
        <v>45</v>
      </c>
      <c r="AH596" s="37">
        <f t="shared" si="264"/>
        <v>149.9906</v>
      </c>
      <c r="AI596" t="s">
        <v>45</v>
      </c>
      <c r="AJ596" s="37">
        <f t="shared" si="265"/>
        <v>149.9906</v>
      </c>
      <c r="AK596" t="s">
        <v>45</v>
      </c>
      <c r="AL596" s="37">
        <f t="shared" si="266"/>
        <v>149.9906</v>
      </c>
      <c r="AM596" t="s">
        <v>45</v>
      </c>
      <c r="AN596" s="37">
        <f t="shared" si="252"/>
        <v>192.55549999999999</v>
      </c>
      <c r="AO596" t="s">
        <v>45</v>
      </c>
      <c r="AP596" s="37">
        <f t="shared" si="253"/>
        <v>192.55549999999999</v>
      </c>
      <c r="AQ596" t="s">
        <v>45</v>
      </c>
      <c r="AR596" s="37">
        <f t="shared" si="267"/>
        <v>149.9906</v>
      </c>
      <c r="AS596" t="s">
        <v>45</v>
      </c>
      <c r="AT596" s="37">
        <f t="shared" si="268"/>
        <v>149.9906</v>
      </c>
      <c r="AU596" t="s">
        <v>45</v>
      </c>
      <c r="AV596" s="37">
        <f t="shared" si="269"/>
        <v>192.55549999999999</v>
      </c>
      <c r="AW596" t="s">
        <v>45</v>
      </c>
      <c r="AX596" s="37">
        <f t="shared" si="270"/>
        <v>192.55549999999999</v>
      </c>
      <c r="AY596" t="s">
        <v>45</v>
      </c>
      <c r="AZ596" s="37">
        <f t="shared" si="271"/>
        <v>149.9906</v>
      </c>
      <c r="BA596" t="s">
        <v>45</v>
      </c>
      <c r="BB596" s="37">
        <f t="shared" si="272"/>
        <v>107.42570000000001</v>
      </c>
      <c r="BC596" t="s">
        <v>45</v>
      </c>
      <c r="BD596" s="37">
        <f t="shared" si="273"/>
        <v>52.699400000000004</v>
      </c>
      <c r="BE596" t="s">
        <v>45</v>
      </c>
    </row>
    <row r="597" spans="1:57" x14ac:dyDescent="0.25">
      <c r="A597" s="71"/>
      <c r="B597" s="7" t="s">
        <v>424</v>
      </c>
      <c r="C597" s="4"/>
      <c r="D597" s="5">
        <v>66.37</v>
      </c>
      <c r="E597" s="37">
        <f t="shared" si="254"/>
        <v>53.096000000000004</v>
      </c>
      <c r="F597" s="37">
        <f t="shared" si="255"/>
        <v>17.256200000000003</v>
      </c>
      <c r="G597" s="37">
        <f t="shared" si="256"/>
        <v>64.378900000000002</v>
      </c>
      <c r="H597" s="37">
        <f t="shared" si="257"/>
        <v>63.051500000000004</v>
      </c>
      <c r="I597" t="s">
        <v>44</v>
      </c>
      <c r="J597" s="37">
        <f t="shared" si="274"/>
        <v>66.37</v>
      </c>
      <c r="K597" t="s">
        <v>45</v>
      </c>
      <c r="L597" s="37">
        <f t="shared" si="275"/>
        <v>49.113800000000005</v>
      </c>
      <c r="M597" t="s">
        <v>45</v>
      </c>
      <c r="N597" s="37">
        <f t="shared" si="276"/>
        <v>59.733000000000004</v>
      </c>
      <c r="O597" t="s">
        <v>45</v>
      </c>
      <c r="P597" s="37">
        <f t="shared" si="277"/>
        <v>53.096000000000004</v>
      </c>
      <c r="Q597" t="s">
        <v>45</v>
      </c>
      <c r="R597" s="37">
        <f t="shared" si="278"/>
        <v>64.378900000000002</v>
      </c>
      <c r="S597" t="s">
        <v>45</v>
      </c>
      <c r="T597" s="37">
        <f t="shared" si="279"/>
        <v>64.378900000000002</v>
      </c>
      <c r="U597" t="s">
        <v>45</v>
      </c>
      <c r="V597" s="37">
        <f t="shared" si="258"/>
        <v>53.096000000000004</v>
      </c>
      <c r="W597" t="s">
        <v>45</v>
      </c>
      <c r="X597" s="37">
        <f t="shared" si="259"/>
        <v>63.051500000000004</v>
      </c>
      <c r="Y597" t="s">
        <v>45</v>
      </c>
      <c r="Z597" s="37">
        <f t="shared" si="260"/>
        <v>63.051500000000004</v>
      </c>
      <c r="AA597" t="s">
        <v>45</v>
      </c>
      <c r="AB597" s="37">
        <f t="shared" si="261"/>
        <v>63.051500000000004</v>
      </c>
      <c r="AC597" t="s">
        <v>45</v>
      </c>
      <c r="AD597" s="37">
        <f t="shared" si="262"/>
        <v>63.051500000000004</v>
      </c>
      <c r="AE597" t="s">
        <v>45</v>
      </c>
      <c r="AF597" s="37">
        <f t="shared" si="263"/>
        <v>64.378900000000002</v>
      </c>
      <c r="AG597" t="s">
        <v>45</v>
      </c>
      <c r="AH597" s="37">
        <f t="shared" si="264"/>
        <v>49.113800000000005</v>
      </c>
      <c r="AI597" t="s">
        <v>45</v>
      </c>
      <c r="AJ597" s="37">
        <f t="shared" si="265"/>
        <v>49.113800000000005</v>
      </c>
      <c r="AK597" t="s">
        <v>45</v>
      </c>
      <c r="AL597" s="37">
        <f t="shared" si="266"/>
        <v>49.113800000000005</v>
      </c>
      <c r="AM597" t="s">
        <v>45</v>
      </c>
      <c r="AN597" s="37">
        <f t="shared" si="252"/>
        <v>63.051500000000004</v>
      </c>
      <c r="AO597" t="s">
        <v>45</v>
      </c>
      <c r="AP597" s="37">
        <f t="shared" si="253"/>
        <v>63.051500000000004</v>
      </c>
      <c r="AQ597" t="s">
        <v>45</v>
      </c>
      <c r="AR597" s="37">
        <f t="shared" si="267"/>
        <v>49.113800000000005</v>
      </c>
      <c r="AS597" t="s">
        <v>45</v>
      </c>
      <c r="AT597" s="37">
        <f t="shared" si="268"/>
        <v>49.113800000000005</v>
      </c>
      <c r="AU597" t="s">
        <v>45</v>
      </c>
      <c r="AV597" s="37">
        <f t="shared" si="269"/>
        <v>63.051500000000004</v>
      </c>
      <c r="AW597" t="s">
        <v>45</v>
      </c>
      <c r="AX597" s="37">
        <f t="shared" si="270"/>
        <v>63.051500000000004</v>
      </c>
      <c r="AY597" t="s">
        <v>45</v>
      </c>
      <c r="AZ597" s="37">
        <f t="shared" si="271"/>
        <v>49.113800000000005</v>
      </c>
      <c r="BA597" t="s">
        <v>45</v>
      </c>
      <c r="BB597" s="37">
        <f t="shared" si="272"/>
        <v>35.176100000000005</v>
      </c>
      <c r="BC597" t="s">
        <v>45</v>
      </c>
      <c r="BD597" s="37">
        <f t="shared" si="273"/>
        <v>17.256200000000003</v>
      </c>
      <c r="BE597" t="s">
        <v>45</v>
      </c>
    </row>
    <row r="598" spans="1:57" x14ac:dyDescent="0.25">
      <c r="A598" s="63"/>
      <c r="B598" s="7" t="s">
        <v>425</v>
      </c>
      <c r="C598" s="4" t="s">
        <v>426</v>
      </c>
      <c r="D598" s="5">
        <v>807.11</v>
      </c>
      <c r="E598" s="37">
        <f t="shared" si="254"/>
        <v>645.68799999999999</v>
      </c>
      <c r="F598" s="37">
        <f t="shared" si="255"/>
        <v>209.8486</v>
      </c>
      <c r="G598" s="37">
        <f t="shared" si="256"/>
        <v>782.89670000000001</v>
      </c>
      <c r="H598" s="37">
        <f t="shared" si="257"/>
        <v>766.75450000000001</v>
      </c>
      <c r="I598" t="s">
        <v>44</v>
      </c>
      <c r="J598" s="37">
        <f t="shared" si="274"/>
        <v>807.11</v>
      </c>
      <c r="K598" t="s">
        <v>45</v>
      </c>
      <c r="L598" s="37">
        <f t="shared" si="275"/>
        <v>597.26139999999998</v>
      </c>
      <c r="M598" t="s">
        <v>45</v>
      </c>
      <c r="N598" s="37">
        <f t="shared" si="276"/>
        <v>726.399</v>
      </c>
      <c r="O598" t="s">
        <v>45</v>
      </c>
      <c r="P598" s="37">
        <f t="shared" si="277"/>
        <v>645.6880000000001</v>
      </c>
      <c r="Q598" t="s">
        <v>45</v>
      </c>
      <c r="R598" s="37">
        <f t="shared" si="278"/>
        <v>782.89670000000001</v>
      </c>
      <c r="S598" t="s">
        <v>45</v>
      </c>
      <c r="T598" s="37">
        <f t="shared" si="279"/>
        <v>782.89670000000001</v>
      </c>
      <c r="U598" t="s">
        <v>45</v>
      </c>
      <c r="V598" s="37">
        <f t="shared" si="258"/>
        <v>645.6880000000001</v>
      </c>
      <c r="W598" t="s">
        <v>45</v>
      </c>
      <c r="X598" s="37">
        <f t="shared" si="259"/>
        <v>766.75450000000001</v>
      </c>
      <c r="Y598" t="s">
        <v>45</v>
      </c>
      <c r="Z598" s="37">
        <f t="shared" si="260"/>
        <v>766.75450000000001</v>
      </c>
      <c r="AA598" t="s">
        <v>45</v>
      </c>
      <c r="AB598" s="37">
        <f t="shared" si="261"/>
        <v>766.75450000000001</v>
      </c>
      <c r="AC598" t="s">
        <v>45</v>
      </c>
      <c r="AD598" s="37">
        <f t="shared" si="262"/>
        <v>766.75450000000001</v>
      </c>
      <c r="AE598" t="s">
        <v>45</v>
      </c>
      <c r="AF598" s="37">
        <f t="shared" si="263"/>
        <v>782.89670000000001</v>
      </c>
      <c r="AG598" t="s">
        <v>45</v>
      </c>
      <c r="AH598" s="37">
        <f t="shared" si="264"/>
        <v>597.26139999999998</v>
      </c>
      <c r="AI598" t="s">
        <v>45</v>
      </c>
      <c r="AJ598" s="37">
        <f t="shared" si="265"/>
        <v>597.26139999999998</v>
      </c>
      <c r="AK598" t="s">
        <v>45</v>
      </c>
      <c r="AL598" s="37">
        <f t="shared" si="266"/>
        <v>597.26139999999998</v>
      </c>
      <c r="AM598" t="s">
        <v>45</v>
      </c>
      <c r="AN598" s="37">
        <f t="shared" si="252"/>
        <v>766.75450000000001</v>
      </c>
      <c r="AO598" t="s">
        <v>45</v>
      </c>
      <c r="AP598" s="37">
        <f t="shared" si="253"/>
        <v>766.75450000000001</v>
      </c>
      <c r="AQ598" t="s">
        <v>45</v>
      </c>
      <c r="AR598" s="37">
        <f t="shared" si="267"/>
        <v>597.26139999999998</v>
      </c>
      <c r="AS598" t="s">
        <v>45</v>
      </c>
      <c r="AT598" s="37">
        <f t="shared" si="268"/>
        <v>597.26139999999998</v>
      </c>
      <c r="AU598" t="s">
        <v>45</v>
      </c>
      <c r="AV598" s="37">
        <f t="shared" si="269"/>
        <v>766.75450000000001</v>
      </c>
      <c r="AW598" t="s">
        <v>45</v>
      </c>
      <c r="AX598" s="37">
        <f t="shared" si="270"/>
        <v>766.75450000000001</v>
      </c>
      <c r="AY598" t="s">
        <v>45</v>
      </c>
      <c r="AZ598" s="37">
        <f t="shared" si="271"/>
        <v>597.26139999999998</v>
      </c>
      <c r="BA598" t="s">
        <v>45</v>
      </c>
      <c r="BB598" s="37">
        <f t="shared" si="272"/>
        <v>427.76830000000001</v>
      </c>
      <c r="BC598" t="s">
        <v>45</v>
      </c>
      <c r="BD598" s="37">
        <f t="shared" si="273"/>
        <v>209.8486</v>
      </c>
      <c r="BE598" t="s">
        <v>45</v>
      </c>
    </row>
    <row r="599" spans="1:57" x14ac:dyDescent="0.25">
      <c r="A599" s="62" t="s">
        <v>814</v>
      </c>
      <c r="B599" s="7" t="s">
        <v>815</v>
      </c>
      <c r="C599" s="4">
        <v>73202</v>
      </c>
      <c r="D599" s="5">
        <v>878.96</v>
      </c>
      <c r="E599" s="37">
        <f t="shared" si="254"/>
        <v>703.16800000000001</v>
      </c>
      <c r="F599" s="37">
        <f t="shared" si="255"/>
        <v>228.52960000000002</v>
      </c>
      <c r="G599" s="37">
        <f t="shared" si="256"/>
        <v>852.59119999999996</v>
      </c>
      <c r="H599" s="37">
        <f t="shared" si="257"/>
        <v>835.01199999999994</v>
      </c>
      <c r="I599" t="s">
        <v>44</v>
      </c>
      <c r="J599" s="37">
        <f t="shared" si="274"/>
        <v>878.96</v>
      </c>
      <c r="K599" t="s">
        <v>45</v>
      </c>
      <c r="L599" s="37">
        <f t="shared" si="275"/>
        <v>650.43039999999996</v>
      </c>
      <c r="M599" t="s">
        <v>45</v>
      </c>
      <c r="N599" s="37">
        <f t="shared" si="276"/>
        <v>791.06400000000008</v>
      </c>
      <c r="O599" t="s">
        <v>45</v>
      </c>
      <c r="P599" s="37">
        <f t="shared" si="277"/>
        <v>703.16800000000012</v>
      </c>
      <c r="Q599" t="s">
        <v>45</v>
      </c>
      <c r="R599" s="37">
        <f t="shared" si="278"/>
        <v>852.59119999999996</v>
      </c>
      <c r="S599" t="s">
        <v>45</v>
      </c>
      <c r="T599" s="37">
        <f t="shared" si="279"/>
        <v>852.59119999999996</v>
      </c>
      <c r="U599" t="s">
        <v>45</v>
      </c>
      <c r="V599" s="37">
        <f t="shared" si="258"/>
        <v>703.16800000000012</v>
      </c>
      <c r="W599" t="s">
        <v>45</v>
      </c>
      <c r="X599" s="37">
        <f t="shared" si="259"/>
        <v>835.01199999999994</v>
      </c>
      <c r="Y599" t="s">
        <v>45</v>
      </c>
      <c r="Z599" s="37">
        <f t="shared" si="260"/>
        <v>835.01199999999994</v>
      </c>
      <c r="AA599" t="s">
        <v>45</v>
      </c>
      <c r="AB599" s="37">
        <f t="shared" si="261"/>
        <v>835.01199999999994</v>
      </c>
      <c r="AC599" t="s">
        <v>45</v>
      </c>
      <c r="AD599" s="37">
        <f t="shared" si="262"/>
        <v>835.01199999999994</v>
      </c>
      <c r="AE599" t="s">
        <v>45</v>
      </c>
      <c r="AF599" s="37">
        <f t="shared" si="263"/>
        <v>852.59119999999996</v>
      </c>
      <c r="AG599" t="s">
        <v>45</v>
      </c>
      <c r="AH599" s="37">
        <f t="shared" si="264"/>
        <v>650.43039999999996</v>
      </c>
      <c r="AI599" t="s">
        <v>45</v>
      </c>
      <c r="AJ599" s="37">
        <f t="shared" si="265"/>
        <v>650.43039999999996</v>
      </c>
      <c r="AK599" t="s">
        <v>45</v>
      </c>
      <c r="AL599" s="37">
        <f t="shared" si="266"/>
        <v>650.43039999999996</v>
      </c>
      <c r="AM599" t="s">
        <v>45</v>
      </c>
      <c r="AN599" s="37">
        <f t="shared" si="252"/>
        <v>835.01199999999994</v>
      </c>
      <c r="AO599" t="s">
        <v>45</v>
      </c>
      <c r="AP599" s="37">
        <f t="shared" si="253"/>
        <v>835.01199999999994</v>
      </c>
      <c r="AQ599" t="s">
        <v>45</v>
      </c>
      <c r="AR599" s="37">
        <f t="shared" si="267"/>
        <v>650.43039999999996</v>
      </c>
      <c r="AS599" t="s">
        <v>45</v>
      </c>
      <c r="AT599" s="37">
        <f t="shared" si="268"/>
        <v>650.43039999999996</v>
      </c>
      <c r="AU599" t="s">
        <v>45</v>
      </c>
      <c r="AV599" s="37">
        <f t="shared" si="269"/>
        <v>835.01199999999994</v>
      </c>
      <c r="AW599" t="s">
        <v>45</v>
      </c>
      <c r="AX599" s="37">
        <f t="shared" si="270"/>
        <v>835.01199999999994</v>
      </c>
      <c r="AY599" t="s">
        <v>45</v>
      </c>
      <c r="AZ599" s="37">
        <f t="shared" si="271"/>
        <v>650.43039999999996</v>
      </c>
      <c r="BA599" t="s">
        <v>45</v>
      </c>
      <c r="BB599" s="37">
        <f t="shared" si="272"/>
        <v>465.84880000000004</v>
      </c>
      <c r="BC599" t="s">
        <v>45</v>
      </c>
      <c r="BD599" s="37">
        <f t="shared" si="273"/>
        <v>228.52960000000002</v>
      </c>
      <c r="BE599" t="s">
        <v>45</v>
      </c>
    </row>
    <row r="600" spans="1:57" x14ac:dyDescent="0.25">
      <c r="A600" s="71"/>
      <c r="B600" s="7" t="s">
        <v>816</v>
      </c>
      <c r="C600" s="4" t="s">
        <v>817</v>
      </c>
      <c r="D600" s="5">
        <v>212.19</v>
      </c>
      <c r="E600" s="37">
        <f t="shared" si="254"/>
        <v>169.75200000000001</v>
      </c>
      <c r="F600" s="37">
        <f t="shared" si="255"/>
        <v>55.169400000000003</v>
      </c>
      <c r="G600" s="37">
        <f t="shared" si="256"/>
        <v>205.82429999999999</v>
      </c>
      <c r="H600" s="37">
        <f t="shared" si="257"/>
        <v>201.5805</v>
      </c>
      <c r="I600" t="s">
        <v>44</v>
      </c>
      <c r="J600" s="37">
        <v>100.89</v>
      </c>
      <c r="K600" t="s">
        <v>365</v>
      </c>
      <c r="L600" s="37">
        <f>D600*0.74</f>
        <v>157.0206</v>
      </c>
      <c r="M600" t="s">
        <v>44</v>
      </c>
      <c r="N600" s="37">
        <v>100.89</v>
      </c>
      <c r="O600" t="s">
        <v>365</v>
      </c>
      <c r="P600" s="37">
        <v>100.89</v>
      </c>
      <c r="Q600" t="s">
        <v>365</v>
      </c>
      <c r="R600" s="37">
        <v>100.89</v>
      </c>
      <c r="S600" t="s">
        <v>365</v>
      </c>
      <c r="T600" s="37">
        <v>100.89</v>
      </c>
      <c r="U600" t="s">
        <v>365</v>
      </c>
      <c r="V600" s="37">
        <f t="shared" si="258"/>
        <v>169.75200000000001</v>
      </c>
      <c r="W600" t="s">
        <v>45</v>
      </c>
      <c r="X600" s="37">
        <f t="shared" si="259"/>
        <v>201.5805</v>
      </c>
      <c r="Y600" t="s">
        <v>45</v>
      </c>
      <c r="Z600" s="37">
        <f t="shared" si="260"/>
        <v>201.5805</v>
      </c>
      <c r="AA600" t="s">
        <v>45</v>
      </c>
      <c r="AB600" s="37">
        <f t="shared" si="261"/>
        <v>201.5805</v>
      </c>
      <c r="AC600" t="s">
        <v>45</v>
      </c>
      <c r="AD600" s="37">
        <f t="shared" si="262"/>
        <v>201.5805</v>
      </c>
      <c r="AE600" t="s">
        <v>45</v>
      </c>
      <c r="AF600" s="37">
        <f t="shared" si="263"/>
        <v>205.82429999999999</v>
      </c>
      <c r="AG600" t="s">
        <v>45</v>
      </c>
      <c r="AH600" s="37">
        <f t="shared" si="264"/>
        <v>157.0206</v>
      </c>
      <c r="AI600" t="s">
        <v>45</v>
      </c>
      <c r="AJ600" s="37">
        <f t="shared" si="265"/>
        <v>157.0206</v>
      </c>
      <c r="AK600" t="s">
        <v>45</v>
      </c>
      <c r="AL600" s="37">
        <f t="shared" si="266"/>
        <v>157.0206</v>
      </c>
      <c r="AM600" t="s">
        <v>45</v>
      </c>
      <c r="AN600" s="37">
        <f t="shared" si="252"/>
        <v>201.5805</v>
      </c>
      <c r="AO600" t="s">
        <v>45</v>
      </c>
      <c r="AP600" s="37">
        <f t="shared" si="253"/>
        <v>201.5805</v>
      </c>
      <c r="AQ600" t="s">
        <v>45</v>
      </c>
      <c r="AR600" s="37">
        <f t="shared" si="267"/>
        <v>157.0206</v>
      </c>
      <c r="AS600" t="s">
        <v>45</v>
      </c>
      <c r="AT600" s="37">
        <f t="shared" si="268"/>
        <v>157.0206</v>
      </c>
      <c r="AU600" t="s">
        <v>45</v>
      </c>
      <c r="AV600" s="37">
        <f t="shared" si="269"/>
        <v>201.5805</v>
      </c>
      <c r="AW600" t="s">
        <v>45</v>
      </c>
      <c r="AX600" s="37">
        <f t="shared" si="270"/>
        <v>201.5805</v>
      </c>
      <c r="AY600" t="s">
        <v>45</v>
      </c>
      <c r="AZ600" s="37">
        <f t="shared" si="271"/>
        <v>157.0206</v>
      </c>
      <c r="BA600" t="s">
        <v>45</v>
      </c>
      <c r="BB600" s="37">
        <f t="shared" si="272"/>
        <v>112.4607</v>
      </c>
      <c r="BC600" t="s">
        <v>45</v>
      </c>
      <c r="BD600" s="37">
        <f t="shared" si="273"/>
        <v>55.169400000000003</v>
      </c>
      <c r="BE600" t="s">
        <v>45</v>
      </c>
    </row>
    <row r="601" spans="1:57" x14ac:dyDescent="0.25">
      <c r="A601" s="71"/>
      <c r="B601" s="7" t="s">
        <v>424</v>
      </c>
      <c r="C601" s="4"/>
      <c r="D601" s="5">
        <v>66.37</v>
      </c>
      <c r="E601" s="37">
        <f t="shared" si="254"/>
        <v>53.096000000000004</v>
      </c>
      <c r="F601" s="37">
        <f t="shared" si="255"/>
        <v>17.256200000000003</v>
      </c>
      <c r="G601" s="37">
        <f t="shared" si="256"/>
        <v>64.378900000000002</v>
      </c>
      <c r="H601" s="37">
        <f t="shared" si="257"/>
        <v>63.051500000000004</v>
      </c>
      <c r="I601" t="s">
        <v>44</v>
      </c>
      <c r="J601" s="37">
        <f t="shared" si="274"/>
        <v>66.37</v>
      </c>
      <c r="K601" t="s">
        <v>45</v>
      </c>
      <c r="L601" s="37">
        <f t="shared" si="275"/>
        <v>49.113800000000005</v>
      </c>
      <c r="M601" t="s">
        <v>45</v>
      </c>
      <c r="N601" s="37">
        <f t="shared" si="276"/>
        <v>59.733000000000004</v>
      </c>
      <c r="O601" t="s">
        <v>45</v>
      </c>
      <c r="P601" s="37">
        <f t="shared" si="277"/>
        <v>53.096000000000004</v>
      </c>
      <c r="Q601" t="s">
        <v>45</v>
      </c>
      <c r="R601" s="37">
        <f t="shared" si="278"/>
        <v>64.378900000000002</v>
      </c>
      <c r="S601" t="s">
        <v>45</v>
      </c>
      <c r="T601" s="37">
        <f t="shared" si="279"/>
        <v>64.378900000000002</v>
      </c>
      <c r="U601" t="s">
        <v>45</v>
      </c>
      <c r="V601" s="37">
        <f t="shared" si="258"/>
        <v>53.096000000000004</v>
      </c>
      <c r="W601" t="s">
        <v>45</v>
      </c>
      <c r="X601" s="37">
        <f t="shared" si="259"/>
        <v>63.051500000000004</v>
      </c>
      <c r="Y601" t="s">
        <v>45</v>
      </c>
      <c r="Z601" s="37">
        <f t="shared" si="260"/>
        <v>63.051500000000004</v>
      </c>
      <c r="AA601" t="s">
        <v>45</v>
      </c>
      <c r="AB601" s="37">
        <f t="shared" si="261"/>
        <v>63.051500000000004</v>
      </c>
      <c r="AC601" t="s">
        <v>45</v>
      </c>
      <c r="AD601" s="37">
        <f t="shared" si="262"/>
        <v>63.051500000000004</v>
      </c>
      <c r="AE601" t="s">
        <v>45</v>
      </c>
      <c r="AF601" s="37">
        <f t="shared" si="263"/>
        <v>64.378900000000002</v>
      </c>
      <c r="AG601" t="s">
        <v>45</v>
      </c>
      <c r="AH601" s="37">
        <f t="shared" si="264"/>
        <v>49.113800000000005</v>
      </c>
      <c r="AI601" t="s">
        <v>45</v>
      </c>
      <c r="AJ601" s="37">
        <f t="shared" si="265"/>
        <v>49.113800000000005</v>
      </c>
      <c r="AK601" t="s">
        <v>45</v>
      </c>
      <c r="AL601" s="37">
        <f t="shared" si="266"/>
        <v>49.113800000000005</v>
      </c>
      <c r="AM601" t="s">
        <v>45</v>
      </c>
      <c r="AN601" s="37">
        <f t="shared" si="252"/>
        <v>63.051500000000004</v>
      </c>
      <c r="AO601" t="s">
        <v>45</v>
      </c>
      <c r="AP601" s="37">
        <f t="shared" si="253"/>
        <v>63.051500000000004</v>
      </c>
      <c r="AQ601" t="s">
        <v>45</v>
      </c>
      <c r="AR601" s="37">
        <f t="shared" si="267"/>
        <v>49.113800000000005</v>
      </c>
      <c r="AS601" t="s">
        <v>45</v>
      </c>
      <c r="AT601" s="37">
        <f t="shared" si="268"/>
        <v>49.113800000000005</v>
      </c>
      <c r="AU601" t="s">
        <v>45</v>
      </c>
      <c r="AV601" s="37">
        <f t="shared" si="269"/>
        <v>63.051500000000004</v>
      </c>
      <c r="AW601" t="s">
        <v>45</v>
      </c>
      <c r="AX601" s="37">
        <f t="shared" si="270"/>
        <v>63.051500000000004</v>
      </c>
      <c r="AY601" t="s">
        <v>45</v>
      </c>
      <c r="AZ601" s="37">
        <f t="shared" si="271"/>
        <v>49.113800000000005</v>
      </c>
      <c r="BA601" t="s">
        <v>45</v>
      </c>
      <c r="BB601" s="37">
        <f t="shared" si="272"/>
        <v>35.176100000000005</v>
      </c>
      <c r="BC601" t="s">
        <v>45</v>
      </c>
      <c r="BD601" s="37">
        <f t="shared" si="273"/>
        <v>17.256200000000003</v>
      </c>
      <c r="BE601" t="s">
        <v>45</v>
      </c>
    </row>
    <row r="602" spans="1:57" x14ac:dyDescent="0.25">
      <c r="A602" s="63"/>
      <c r="B602" s="7" t="s">
        <v>425</v>
      </c>
      <c r="C602" s="4" t="s">
        <v>426</v>
      </c>
      <c r="D602" s="5">
        <v>807.11</v>
      </c>
      <c r="E602" s="37">
        <f t="shared" si="254"/>
        <v>645.68799999999999</v>
      </c>
      <c r="F602" s="37">
        <f t="shared" si="255"/>
        <v>209.8486</v>
      </c>
      <c r="G602" s="37">
        <f t="shared" si="256"/>
        <v>782.89670000000001</v>
      </c>
      <c r="H602" s="37">
        <f t="shared" si="257"/>
        <v>766.75450000000001</v>
      </c>
      <c r="I602" t="s">
        <v>44</v>
      </c>
      <c r="J602" s="37">
        <f t="shared" si="274"/>
        <v>807.11</v>
      </c>
      <c r="K602" t="s">
        <v>45</v>
      </c>
      <c r="L602" s="37">
        <f t="shared" si="275"/>
        <v>597.26139999999998</v>
      </c>
      <c r="M602" t="s">
        <v>45</v>
      </c>
      <c r="N602" s="37">
        <f t="shared" si="276"/>
        <v>726.399</v>
      </c>
      <c r="O602" t="s">
        <v>45</v>
      </c>
      <c r="P602" s="37">
        <f t="shared" si="277"/>
        <v>645.6880000000001</v>
      </c>
      <c r="Q602" t="s">
        <v>45</v>
      </c>
      <c r="R602" s="37">
        <f t="shared" si="278"/>
        <v>782.89670000000001</v>
      </c>
      <c r="S602" t="s">
        <v>45</v>
      </c>
      <c r="T602" s="37">
        <f t="shared" si="279"/>
        <v>782.89670000000001</v>
      </c>
      <c r="U602" t="s">
        <v>45</v>
      </c>
      <c r="V602" s="37">
        <f t="shared" si="258"/>
        <v>645.6880000000001</v>
      </c>
      <c r="W602" t="s">
        <v>45</v>
      </c>
      <c r="X602" s="37">
        <f t="shared" si="259"/>
        <v>766.75450000000001</v>
      </c>
      <c r="Y602" t="s">
        <v>45</v>
      </c>
      <c r="Z602" s="37">
        <f t="shared" si="260"/>
        <v>766.75450000000001</v>
      </c>
      <c r="AA602" t="s">
        <v>45</v>
      </c>
      <c r="AB602" s="37">
        <f t="shared" si="261"/>
        <v>766.75450000000001</v>
      </c>
      <c r="AC602" t="s">
        <v>45</v>
      </c>
      <c r="AD602" s="37">
        <f t="shared" si="262"/>
        <v>766.75450000000001</v>
      </c>
      <c r="AE602" t="s">
        <v>45</v>
      </c>
      <c r="AF602" s="37">
        <f t="shared" si="263"/>
        <v>782.89670000000001</v>
      </c>
      <c r="AG602" t="s">
        <v>45</v>
      </c>
      <c r="AH602" s="37">
        <f t="shared" si="264"/>
        <v>597.26139999999998</v>
      </c>
      <c r="AI602" t="s">
        <v>45</v>
      </c>
      <c r="AJ602" s="37">
        <f t="shared" si="265"/>
        <v>597.26139999999998</v>
      </c>
      <c r="AK602" t="s">
        <v>45</v>
      </c>
      <c r="AL602" s="37">
        <f t="shared" si="266"/>
        <v>597.26139999999998</v>
      </c>
      <c r="AM602" t="s">
        <v>45</v>
      </c>
      <c r="AN602" s="37">
        <f t="shared" ref="AN602:AN665" si="280">D602*0.95</f>
        <v>766.75450000000001</v>
      </c>
      <c r="AO602" t="s">
        <v>45</v>
      </c>
      <c r="AP602" s="37">
        <f t="shared" si="253"/>
        <v>766.75450000000001</v>
      </c>
      <c r="AQ602" t="s">
        <v>45</v>
      </c>
      <c r="AR602" s="37">
        <f t="shared" si="267"/>
        <v>597.26139999999998</v>
      </c>
      <c r="AS602" t="s">
        <v>45</v>
      </c>
      <c r="AT602" s="37">
        <f t="shared" si="268"/>
        <v>597.26139999999998</v>
      </c>
      <c r="AU602" t="s">
        <v>45</v>
      </c>
      <c r="AV602" s="37">
        <f t="shared" si="269"/>
        <v>766.75450000000001</v>
      </c>
      <c r="AW602" t="s">
        <v>45</v>
      </c>
      <c r="AX602" s="37">
        <f t="shared" si="270"/>
        <v>766.75450000000001</v>
      </c>
      <c r="AY602" t="s">
        <v>45</v>
      </c>
      <c r="AZ602" s="37">
        <f t="shared" si="271"/>
        <v>597.26139999999998</v>
      </c>
      <c r="BA602" t="s">
        <v>45</v>
      </c>
      <c r="BB602" s="37">
        <f t="shared" si="272"/>
        <v>427.76830000000001</v>
      </c>
      <c r="BC602" t="s">
        <v>45</v>
      </c>
      <c r="BD602" s="37">
        <f t="shared" si="273"/>
        <v>209.8486</v>
      </c>
      <c r="BE602" t="s">
        <v>45</v>
      </c>
    </row>
    <row r="603" spans="1:57" x14ac:dyDescent="0.25">
      <c r="A603" s="62" t="s">
        <v>818</v>
      </c>
      <c r="B603" s="7" t="s">
        <v>819</v>
      </c>
      <c r="C603" s="4">
        <v>73218</v>
      </c>
      <c r="D603" s="5">
        <v>998.18</v>
      </c>
      <c r="E603" s="37">
        <f t="shared" si="254"/>
        <v>798.54399999999998</v>
      </c>
      <c r="F603" s="37">
        <f t="shared" si="255"/>
        <v>259.52679999999998</v>
      </c>
      <c r="G603" s="37">
        <f t="shared" si="256"/>
        <v>968.23459999999989</v>
      </c>
      <c r="H603" s="37">
        <f t="shared" si="257"/>
        <v>948.27099999999996</v>
      </c>
      <c r="I603" t="s">
        <v>44</v>
      </c>
      <c r="J603" s="37">
        <f t="shared" si="274"/>
        <v>998.18</v>
      </c>
      <c r="K603" t="s">
        <v>45</v>
      </c>
      <c r="L603" s="37">
        <f t="shared" si="275"/>
        <v>738.65319999999997</v>
      </c>
      <c r="M603" t="s">
        <v>45</v>
      </c>
      <c r="N603" s="37">
        <f t="shared" si="276"/>
        <v>898.36199999999997</v>
      </c>
      <c r="O603" t="s">
        <v>45</v>
      </c>
      <c r="P603" s="37">
        <f t="shared" si="277"/>
        <v>798.54399999999998</v>
      </c>
      <c r="Q603" t="s">
        <v>45</v>
      </c>
      <c r="R603" s="37">
        <f t="shared" si="278"/>
        <v>968.23459999999989</v>
      </c>
      <c r="S603" t="s">
        <v>45</v>
      </c>
      <c r="T603" s="37">
        <f t="shared" si="279"/>
        <v>968.23459999999989</v>
      </c>
      <c r="U603" t="s">
        <v>45</v>
      </c>
      <c r="V603" s="37">
        <f t="shared" si="258"/>
        <v>798.54399999999998</v>
      </c>
      <c r="W603" t="s">
        <v>45</v>
      </c>
      <c r="X603" s="37">
        <f t="shared" si="259"/>
        <v>948.27099999999996</v>
      </c>
      <c r="Y603" t="s">
        <v>45</v>
      </c>
      <c r="Z603" s="37">
        <f t="shared" si="260"/>
        <v>948.27099999999996</v>
      </c>
      <c r="AA603" t="s">
        <v>45</v>
      </c>
      <c r="AB603" s="37">
        <f t="shared" si="261"/>
        <v>948.27099999999996</v>
      </c>
      <c r="AC603" t="s">
        <v>45</v>
      </c>
      <c r="AD603" s="37">
        <f t="shared" si="262"/>
        <v>948.27099999999996</v>
      </c>
      <c r="AE603" t="s">
        <v>45</v>
      </c>
      <c r="AF603" s="37">
        <f t="shared" si="263"/>
        <v>968.23459999999989</v>
      </c>
      <c r="AG603" t="s">
        <v>45</v>
      </c>
      <c r="AH603" s="37">
        <f t="shared" si="264"/>
        <v>738.65319999999997</v>
      </c>
      <c r="AI603" t="s">
        <v>45</v>
      </c>
      <c r="AJ603" s="37">
        <f t="shared" si="265"/>
        <v>738.65319999999997</v>
      </c>
      <c r="AK603" t="s">
        <v>45</v>
      </c>
      <c r="AL603" s="37">
        <f t="shared" si="266"/>
        <v>738.65319999999997</v>
      </c>
      <c r="AM603" t="s">
        <v>45</v>
      </c>
      <c r="AN603" s="37">
        <f t="shared" si="280"/>
        <v>948.27099999999996</v>
      </c>
      <c r="AO603" t="s">
        <v>45</v>
      </c>
      <c r="AP603" s="37">
        <f t="shared" si="253"/>
        <v>948.27099999999996</v>
      </c>
      <c r="AQ603" t="s">
        <v>45</v>
      </c>
      <c r="AR603" s="37">
        <f t="shared" si="267"/>
        <v>738.65319999999997</v>
      </c>
      <c r="AS603" t="s">
        <v>45</v>
      </c>
      <c r="AT603" s="37">
        <f t="shared" si="268"/>
        <v>738.65319999999997</v>
      </c>
      <c r="AU603" t="s">
        <v>45</v>
      </c>
      <c r="AV603" s="37">
        <f t="shared" si="269"/>
        <v>948.27099999999996</v>
      </c>
      <c r="AW603" t="s">
        <v>45</v>
      </c>
      <c r="AX603" s="37">
        <f t="shared" si="270"/>
        <v>948.27099999999996</v>
      </c>
      <c r="AY603" t="s">
        <v>45</v>
      </c>
      <c r="AZ603" s="37">
        <f t="shared" si="271"/>
        <v>738.65319999999997</v>
      </c>
      <c r="BA603" t="s">
        <v>45</v>
      </c>
      <c r="BB603" s="37">
        <f t="shared" si="272"/>
        <v>529.03539999999998</v>
      </c>
      <c r="BC603" t="s">
        <v>45</v>
      </c>
      <c r="BD603" s="37">
        <f t="shared" si="273"/>
        <v>259.52679999999998</v>
      </c>
      <c r="BE603" t="s">
        <v>45</v>
      </c>
    </row>
    <row r="604" spans="1:57" x14ac:dyDescent="0.25">
      <c r="A604" s="63"/>
      <c r="B604" s="7" t="s">
        <v>820</v>
      </c>
      <c r="C604" s="4" t="s">
        <v>821</v>
      </c>
      <c r="D604" s="5">
        <v>235.52</v>
      </c>
      <c r="E604" s="37">
        <f t="shared" si="254"/>
        <v>188.416</v>
      </c>
      <c r="F604" s="37">
        <f t="shared" si="255"/>
        <v>61.235200000000006</v>
      </c>
      <c r="G604" s="37">
        <f t="shared" si="256"/>
        <v>228.45439999999999</v>
      </c>
      <c r="H604" s="37">
        <f t="shared" si="257"/>
        <v>223.744</v>
      </c>
      <c r="I604" t="s">
        <v>44</v>
      </c>
      <c r="J604" s="37">
        <v>111.97</v>
      </c>
      <c r="K604" t="s">
        <v>365</v>
      </c>
      <c r="L604" s="37">
        <f>D604*0.74</f>
        <v>174.28480000000002</v>
      </c>
      <c r="M604" t="s">
        <v>44</v>
      </c>
      <c r="N604" s="37">
        <v>111.97</v>
      </c>
      <c r="O604" t="s">
        <v>365</v>
      </c>
      <c r="P604" s="37">
        <v>111.97</v>
      </c>
      <c r="Q604" t="s">
        <v>365</v>
      </c>
      <c r="R604" s="37">
        <v>111.97</v>
      </c>
      <c r="S604" t="s">
        <v>365</v>
      </c>
      <c r="T604" s="37">
        <v>111.97</v>
      </c>
      <c r="U604" t="s">
        <v>365</v>
      </c>
      <c r="V604" s="37">
        <f t="shared" si="258"/>
        <v>188.41600000000003</v>
      </c>
      <c r="W604" t="s">
        <v>45</v>
      </c>
      <c r="X604" s="37">
        <f t="shared" si="259"/>
        <v>223.744</v>
      </c>
      <c r="Y604" t="s">
        <v>45</v>
      </c>
      <c r="Z604" s="37">
        <f t="shared" si="260"/>
        <v>223.744</v>
      </c>
      <c r="AA604" t="s">
        <v>45</v>
      </c>
      <c r="AB604" s="37">
        <f t="shared" si="261"/>
        <v>223.744</v>
      </c>
      <c r="AC604" t="s">
        <v>45</v>
      </c>
      <c r="AD604" s="37">
        <f t="shared" si="262"/>
        <v>223.744</v>
      </c>
      <c r="AE604" t="s">
        <v>45</v>
      </c>
      <c r="AF604" s="37">
        <f t="shared" si="263"/>
        <v>228.45439999999999</v>
      </c>
      <c r="AG604" t="s">
        <v>45</v>
      </c>
      <c r="AH604" s="37">
        <f t="shared" si="264"/>
        <v>174.28480000000002</v>
      </c>
      <c r="AI604" t="s">
        <v>45</v>
      </c>
      <c r="AJ604" s="37">
        <f t="shared" si="265"/>
        <v>174.28480000000002</v>
      </c>
      <c r="AK604" t="s">
        <v>45</v>
      </c>
      <c r="AL604" s="37">
        <f t="shared" si="266"/>
        <v>174.28480000000002</v>
      </c>
      <c r="AM604" t="s">
        <v>45</v>
      </c>
      <c r="AN604" s="37">
        <f t="shared" si="280"/>
        <v>223.744</v>
      </c>
      <c r="AO604" t="s">
        <v>45</v>
      </c>
      <c r="AP604" s="37">
        <f t="shared" si="253"/>
        <v>223.744</v>
      </c>
      <c r="AQ604" t="s">
        <v>45</v>
      </c>
      <c r="AR604" s="37">
        <f t="shared" si="267"/>
        <v>174.28480000000002</v>
      </c>
      <c r="AS604" t="s">
        <v>45</v>
      </c>
      <c r="AT604" s="37">
        <f t="shared" si="268"/>
        <v>174.28480000000002</v>
      </c>
      <c r="AU604" t="s">
        <v>45</v>
      </c>
      <c r="AV604" s="37">
        <f t="shared" si="269"/>
        <v>223.744</v>
      </c>
      <c r="AW604" t="s">
        <v>45</v>
      </c>
      <c r="AX604" s="37">
        <f t="shared" si="270"/>
        <v>223.744</v>
      </c>
      <c r="AY604" t="s">
        <v>45</v>
      </c>
      <c r="AZ604" s="37">
        <f t="shared" si="271"/>
        <v>174.28480000000002</v>
      </c>
      <c r="BA604" t="s">
        <v>45</v>
      </c>
      <c r="BB604" s="37">
        <f t="shared" si="272"/>
        <v>124.82560000000001</v>
      </c>
      <c r="BC604" t="s">
        <v>45</v>
      </c>
      <c r="BD604" s="37">
        <f t="shared" si="273"/>
        <v>61.235200000000006</v>
      </c>
      <c r="BE604" t="s">
        <v>45</v>
      </c>
    </row>
    <row r="605" spans="1:57" x14ac:dyDescent="0.25">
      <c r="A605" s="62" t="s">
        <v>822</v>
      </c>
      <c r="B605" s="7" t="s">
        <v>823</v>
      </c>
      <c r="C605" s="4">
        <v>73219</v>
      </c>
      <c r="D605" s="5">
        <v>1329.57</v>
      </c>
      <c r="E605" s="37">
        <f t="shared" si="254"/>
        <v>1063.6559999999999</v>
      </c>
      <c r="F605" s="37">
        <f t="shared" si="255"/>
        <v>345.68819999999999</v>
      </c>
      <c r="G605" s="37">
        <f t="shared" si="256"/>
        <v>1289.6828999999998</v>
      </c>
      <c r="H605" s="37">
        <f t="shared" si="257"/>
        <v>1263.0914999999998</v>
      </c>
      <c r="I605" t="s">
        <v>44</v>
      </c>
      <c r="J605" s="37">
        <f t="shared" si="274"/>
        <v>1329.57</v>
      </c>
      <c r="K605" t="s">
        <v>45</v>
      </c>
      <c r="L605" s="37">
        <f t="shared" si="275"/>
        <v>983.88179999999988</v>
      </c>
      <c r="M605" t="s">
        <v>45</v>
      </c>
      <c r="N605" s="37">
        <f t="shared" si="276"/>
        <v>1196.6130000000001</v>
      </c>
      <c r="O605" t="s">
        <v>45</v>
      </c>
      <c r="P605" s="37">
        <f t="shared" si="277"/>
        <v>1063.6559999999999</v>
      </c>
      <c r="Q605" t="s">
        <v>45</v>
      </c>
      <c r="R605" s="37">
        <f t="shared" si="278"/>
        <v>1289.6828999999998</v>
      </c>
      <c r="S605" t="s">
        <v>45</v>
      </c>
      <c r="T605" s="37">
        <f t="shared" si="279"/>
        <v>1289.6828999999998</v>
      </c>
      <c r="U605" t="s">
        <v>45</v>
      </c>
      <c r="V605" s="37">
        <f t="shared" si="258"/>
        <v>1063.6559999999999</v>
      </c>
      <c r="W605" t="s">
        <v>45</v>
      </c>
      <c r="X605" s="37">
        <f t="shared" si="259"/>
        <v>1263.0914999999998</v>
      </c>
      <c r="Y605" t="s">
        <v>45</v>
      </c>
      <c r="Z605" s="37">
        <f t="shared" si="260"/>
        <v>1263.0914999999998</v>
      </c>
      <c r="AA605" t="s">
        <v>45</v>
      </c>
      <c r="AB605" s="37">
        <f t="shared" si="261"/>
        <v>1263.0914999999998</v>
      </c>
      <c r="AC605" t="s">
        <v>45</v>
      </c>
      <c r="AD605" s="37">
        <f t="shared" si="262"/>
        <v>1263.0914999999998</v>
      </c>
      <c r="AE605" t="s">
        <v>45</v>
      </c>
      <c r="AF605" s="37">
        <f t="shared" si="263"/>
        <v>1289.6828999999998</v>
      </c>
      <c r="AG605" t="s">
        <v>45</v>
      </c>
      <c r="AH605" s="37">
        <f t="shared" si="264"/>
        <v>983.88179999999988</v>
      </c>
      <c r="AI605" t="s">
        <v>45</v>
      </c>
      <c r="AJ605" s="37">
        <f t="shared" si="265"/>
        <v>983.88179999999988</v>
      </c>
      <c r="AK605" t="s">
        <v>45</v>
      </c>
      <c r="AL605" s="37">
        <f t="shared" si="266"/>
        <v>983.88179999999988</v>
      </c>
      <c r="AM605" t="s">
        <v>45</v>
      </c>
      <c r="AN605" s="37">
        <f t="shared" si="280"/>
        <v>1263.0914999999998</v>
      </c>
      <c r="AO605" t="s">
        <v>45</v>
      </c>
      <c r="AP605" s="37">
        <f t="shared" si="253"/>
        <v>1263.0914999999998</v>
      </c>
      <c r="AQ605" t="s">
        <v>45</v>
      </c>
      <c r="AR605" s="37">
        <f t="shared" si="267"/>
        <v>983.88179999999988</v>
      </c>
      <c r="AS605" t="s">
        <v>45</v>
      </c>
      <c r="AT605" s="37">
        <f t="shared" si="268"/>
        <v>983.88179999999988</v>
      </c>
      <c r="AU605" t="s">
        <v>45</v>
      </c>
      <c r="AV605" s="37">
        <f t="shared" si="269"/>
        <v>1263.0914999999998</v>
      </c>
      <c r="AW605" t="s">
        <v>45</v>
      </c>
      <c r="AX605" s="37">
        <f t="shared" si="270"/>
        <v>1263.0914999999998</v>
      </c>
      <c r="AY605" t="s">
        <v>45</v>
      </c>
      <c r="AZ605" s="37">
        <f t="shared" si="271"/>
        <v>983.88179999999988</v>
      </c>
      <c r="BA605" t="s">
        <v>45</v>
      </c>
      <c r="BB605" s="37">
        <f t="shared" si="272"/>
        <v>704.6721</v>
      </c>
      <c r="BC605" t="s">
        <v>45</v>
      </c>
      <c r="BD605" s="37">
        <f t="shared" si="273"/>
        <v>345.68819999999999</v>
      </c>
      <c r="BE605" t="s">
        <v>45</v>
      </c>
    </row>
    <row r="606" spans="1:57" x14ac:dyDescent="0.25">
      <c r="A606" s="71"/>
      <c r="B606" s="7" t="s">
        <v>824</v>
      </c>
      <c r="C606" s="4" t="s">
        <v>825</v>
      </c>
      <c r="D606" s="5">
        <v>281.49</v>
      </c>
      <c r="E606" s="37">
        <f t="shared" si="254"/>
        <v>225.19200000000001</v>
      </c>
      <c r="F606" s="37">
        <f t="shared" si="255"/>
        <v>73.187400000000011</v>
      </c>
      <c r="G606" s="37">
        <f t="shared" si="256"/>
        <v>273.0453</v>
      </c>
      <c r="H606" s="37">
        <f t="shared" si="257"/>
        <v>267.41550000000001</v>
      </c>
      <c r="I606" t="s">
        <v>44</v>
      </c>
      <c r="J606" s="37">
        <v>135.30000000000001</v>
      </c>
      <c r="K606" t="s">
        <v>365</v>
      </c>
      <c r="L606" s="37">
        <f>D606*0.74</f>
        <v>208.30260000000001</v>
      </c>
      <c r="M606" t="s">
        <v>44</v>
      </c>
      <c r="N606" s="37">
        <v>135.30000000000001</v>
      </c>
      <c r="O606" t="s">
        <v>365</v>
      </c>
      <c r="P606" s="37">
        <v>135.30000000000001</v>
      </c>
      <c r="Q606" t="s">
        <v>365</v>
      </c>
      <c r="R606" s="37">
        <v>135.30000000000001</v>
      </c>
      <c r="S606" t="s">
        <v>365</v>
      </c>
      <c r="T606" s="37">
        <v>135.30000000000001</v>
      </c>
      <c r="U606" t="s">
        <v>365</v>
      </c>
      <c r="V606" s="37">
        <f t="shared" si="258"/>
        <v>225.19200000000001</v>
      </c>
      <c r="W606" t="s">
        <v>45</v>
      </c>
      <c r="X606" s="37">
        <f t="shared" si="259"/>
        <v>267.41550000000001</v>
      </c>
      <c r="Y606" t="s">
        <v>45</v>
      </c>
      <c r="Z606" s="37">
        <f t="shared" si="260"/>
        <v>267.41550000000001</v>
      </c>
      <c r="AA606" t="s">
        <v>45</v>
      </c>
      <c r="AB606" s="37">
        <f t="shared" si="261"/>
        <v>267.41550000000001</v>
      </c>
      <c r="AC606" t="s">
        <v>45</v>
      </c>
      <c r="AD606" s="37">
        <f t="shared" si="262"/>
        <v>267.41550000000001</v>
      </c>
      <c r="AE606" t="s">
        <v>45</v>
      </c>
      <c r="AF606" s="37">
        <f t="shared" si="263"/>
        <v>273.0453</v>
      </c>
      <c r="AG606" t="s">
        <v>45</v>
      </c>
      <c r="AH606" s="37">
        <f t="shared" si="264"/>
        <v>208.30260000000001</v>
      </c>
      <c r="AI606" t="s">
        <v>45</v>
      </c>
      <c r="AJ606" s="37">
        <f t="shared" si="265"/>
        <v>208.30260000000001</v>
      </c>
      <c r="AK606" t="s">
        <v>45</v>
      </c>
      <c r="AL606" s="37">
        <f t="shared" si="266"/>
        <v>208.30260000000001</v>
      </c>
      <c r="AM606" t="s">
        <v>45</v>
      </c>
      <c r="AN606" s="37">
        <f t="shared" si="280"/>
        <v>267.41550000000001</v>
      </c>
      <c r="AO606" t="s">
        <v>45</v>
      </c>
      <c r="AP606" s="37">
        <f t="shared" si="253"/>
        <v>267.41550000000001</v>
      </c>
      <c r="AQ606" t="s">
        <v>45</v>
      </c>
      <c r="AR606" s="37">
        <f t="shared" si="267"/>
        <v>208.30260000000001</v>
      </c>
      <c r="AS606" t="s">
        <v>45</v>
      </c>
      <c r="AT606" s="37">
        <f t="shared" si="268"/>
        <v>208.30260000000001</v>
      </c>
      <c r="AU606" t="s">
        <v>45</v>
      </c>
      <c r="AV606" s="37">
        <f t="shared" si="269"/>
        <v>267.41550000000001</v>
      </c>
      <c r="AW606" t="s">
        <v>45</v>
      </c>
      <c r="AX606" s="37">
        <f t="shared" si="270"/>
        <v>267.41550000000001</v>
      </c>
      <c r="AY606" t="s">
        <v>45</v>
      </c>
      <c r="AZ606" s="37">
        <f t="shared" si="271"/>
        <v>208.30260000000001</v>
      </c>
      <c r="BA606" t="s">
        <v>45</v>
      </c>
      <c r="BB606" s="37">
        <f t="shared" si="272"/>
        <v>149.18970000000002</v>
      </c>
      <c r="BC606" t="s">
        <v>45</v>
      </c>
      <c r="BD606" s="37">
        <f t="shared" si="273"/>
        <v>73.187400000000011</v>
      </c>
      <c r="BE606" t="s">
        <v>45</v>
      </c>
    </row>
    <row r="607" spans="1:57" x14ac:dyDescent="0.25">
      <c r="A607" s="71"/>
      <c r="B607" s="7" t="s">
        <v>424</v>
      </c>
      <c r="C607" s="4"/>
      <c r="D607" s="5">
        <v>25.3</v>
      </c>
      <c r="E607" s="37">
        <f t="shared" si="254"/>
        <v>20.240000000000002</v>
      </c>
      <c r="F607" s="37">
        <f t="shared" si="255"/>
        <v>6.5780000000000003</v>
      </c>
      <c r="G607" s="37">
        <f t="shared" si="256"/>
        <v>24.541</v>
      </c>
      <c r="H607" s="37">
        <f t="shared" si="257"/>
        <v>24.035</v>
      </c>
      <c r="I607" t="s">
        <v>44</v>
      </c>
      <c r="J607" s="37">
        <f t="shared" si="274"/>
        <v>25.3</v>
      </c>
      <c r="K607" t="s">
        <v>45</v>
      </c>
      <c r="L607" s="37">
        <f t="shared" si="275"/>
        <v>18.722000000000001</v>
      </c>
      <c r="M607" t="s">
        <v>45</v>
      </c>
      <c r="N607" s="37">
        <f t="shared" si="276"/>
        <v>22.77</v>
      </c>
      <c r="O607" t="s">
        <v>45</v>
      </c>
      <c r="P607" s="37">
        <f t="shared" si="277"/>
        <v>20.240000000000002</v>
      </c>
      <c r="Q607" t="s">
        <v>45</v>
      </c>
      <c r="R607" s="37">
        <f t="shared" si="278"/>
        <v>24.541</v>
      </c>
      <c r="S607" t="s">
        <v>45</v>
      </c>
      <c r="T607" s="37">
        <f t="shared" si="279"/>
        <v>24.541</v>
      </c>
      <c r="U607" t="s">
        <v>45</v>
      </c>
      <c r="V607" s="37">
        <f t="shared" si="258"/>
        <v>20.240000000000002</v>
      </c>
      <c r="W607" t="s">
        <v>45</v>
      </c>
      <c r="X607" s="37">
        <f t="shared" si="259"/>
        <v>24.035</v>
      </c>
      <c r="Y607" t="s">
        <v>45</v>
      </c>
      <c r="Z607" s="37">
        <f t="shared" si="260"/>
        <v>24.035</v>
      </c>
      <c r="AA607" t="s">
        <v>45</v>
      </c>
      <c r="AB607" s="37">
        <f t="shared" si="261"/>
        <v>24.035</v>
      </c>
      <c r="AC607" t="s">
        <v>45</v>
      </c>
      <c r="AD607" s="37">
        <f t="shared" si="262"/>
        <v>24.035</v>
      </c>
      <c r="AE607" t="s">
        <v>45</v>
      </c>
      <c r="AF607" s="37">
        <f t="shared" si="263"/>
        <v>24.541</v>
      </c>
      <c r="AG607" t="s">
        <v>45</v>
      </c>
      <c r="AH607" s="37">
        <f t="shared" si="264"/>
        <v>18.722000000000001</v>
      </c>
      <c r="AI607" t="s">
        <v>45</v>
      </c>
      <c r="AJ607" s="37">
        <f t="shared" si="265"/>
        <v>18.722000000000001</v>
      </c>
      <c r="AK607" t="s">
        <v>45</v>
      </c>
      <c r="AL607" s="37">
        <f t="shared" si="266"/>
        <v>18.722000000000001</v>
      </c>
      <c r="AM607" t="s">
        <v>45</v>
      </c>
      <c r="AN607" s="37">
        <f t="shared" si="280"/>
        <v>24.035</v>
      </c>
      <c r="AO607" t="s">
        <v>45</v>
      </c>
      <c r="AP607" s="37">
        <f t="shared" si="253"/>
        <v>24.035</v>
      </c>
      <c r="AQ607" t="s">
        <v>45</v>
      </c>
      <c r="AR607" s="37">
        <f t="shared" si="267"/>
        <v>18.722000000000001</v>
      </c>
      <c r="AS607" t="s">
        <v>45</v>
      </c>
      <c r="AT607" s="37">
        <f t="shared" si="268"/>
        <v>18.722000000000001</v>
      </c>
      <c r="AU607" t="s">
        <v>45</v>
      </c>
      <c r="AV607" s="37">
        <f t="shared" si="269"/>
        <v>24.035</v>
      </c>
      <c r="AW607" t="s">
        <v>45</v>
      </c>
      <c r="AX607" s="37">
        <f t="shared" si="270"/>
        <v>24.035</v>
      </c>
      <c r="AY607" t="s">
        <v>45</v>
      </c>
      <c r="AZ607" s="37">
        <f t="shared" si="271"/>
        <v>18.722000000000001</v>
      </c>
      <c r="BA607" t="s">
        <v>45</v>
      </c>
      <c r="BB607" s="37">
        <f t="shared" si="272"/>
        <v>13.409000000000001</v>
      </c>
      <c r="BC607" t="s">
        <v>45</v>
      </c>
      <c r="BD607" s="37">
        <f t="shared" si="273"/>
        <v>6.5780000000000003</v>
      </c>
      <c r="BE607" t="s">
        <v>45</v>
      </c>
    </row>
    <row r="608" spans="1:57" x14ac:dyDescent="0.25">
      <c r="A608" s="63"/>
      <c r="B608" s="7" t="s">
        <v>425</v>
      </c>
      <c r="C608" s="4" t="s">
        <v>483</v>
      </c>
      <c r="D608" s="5">
        <v>246.49</v>
      </c>
      <c r="E608" s="37">
        <f t="shared" si="254"/>
        <v>197.19200000000001</v>
      </c>
      <c r="F608" s="37">
        <f t="shared" si="255"/>
        <v>64.087400000000002</v>
      </c>
      <c r="G608" s="37">
        <f t="shared" si="256"/>
        <v>239.09530000000001</v>
      </c>
      <c r="H608" s="37">
        <f t="shared" si="257"/>
        <v>234.16550000000001</v>
      </c>
      <c r="I608" t="s">
        <v>44</v>
      </c>
      <c r="J608" s="37">
        <f t="shared" si="274"/>
        <v>246.49</v>
      </c>
      <c r="K608" t="s">
        <v>45</v>
      </c>
      <c r="L608" s="37">
        <f t="shared" si="275"/>
        <v>182.40260000000001</v>
      </c>
      <c r="M608" t="s">
        <v>45</v>
      </c>
      <c r="N608" s="37">
        <f t="shared" si="276"/>
        <v>221.84100000000001</v>
      </c>
      <c r="O608" t="s">
        <v>45</v>
      </c>
      <c r="P608" s="37">
        <f t="shared" si="277"/>
        <v>197.19200000000001</v>
      </c>
      <c r="Q608" t="s">
        <v>45</v>
      </c>
      <c r="R608" s="37">
        <f t="shared" si="278"/>
        <v>239.09530000000001</v>
      </c>
      <c r="S608" t="s">
        <v>45</v>
      </c>
      <c r="T608" s="37">
        <f t="shared" si="279"/>
        <v>239.09530000000001</v>
      </c>
      <c r="U608" t="s">
        <v>45</v>
      </c>
      <c r="V608" s="37">
        <f t="shared" si="258"/>
        <v>197.19200000000001</v>
      </c>
      <c r="W608" t="s">
        <v>45</v>
      </c>
      <c r="X608" s="37">
        <f t="shared" si="259"/>
        <v>234.16550000000001</v>
      </c>
      <c r="Y608" t="s">
        <v>45</v>
      </c>
      <c r="Z608" s="37">
        <f t="shared" si="260"/>
        <v>234.16550000000001</v>
      </c>
      <c r="AA608" t="s">
        <v>45</v>
      </c>
      <c r="AB608" s="37">
        <f t="shared" si="261"/>
        <v>234.16550000000001</v>
      </c>
      <c r="AC608" t="s">
        <v>45</v>
      </c>
      <c r="AD608" s="37">
        <f t="shared" si="262"/>
        <v>234.16550000000001</v>
      </c>
      <c r="AE608" t="s">
        <v>45</v>
      </c>
      <c r="AF608" s="37">
        <f t="shared" si="263"/>
        <v>239.09530000000001</v>
      </c>
      <c r="AG608" t="s">
        <v>45</v>
      </c>
      <c r="AH608" s="37">
        <f t="shared" si="264"/>
        <v>182.40260000000001</v>
      </c>
      <c r="AI608" t="s">
        <v>45</v>
      </c>
      <c r="AJ608" s="37">
        <f t="shared" si="265"/>
        <v>182.40260000000001</v>
      </c>
      <c r="AK608" t="s">
        <v>45</v>
      </c>
      <c r="AL608" s="37">
        <f t="shared" si="266"/>
        <v>182.40260000000001</v>
      </c>
      <c r="AM608" t="s">
        <v>45</v>
      </c>
      <c r="AN608" s="37">
        <f t="shared" si="280"/>
        <v>234.16550000000001</v>
      </c>
      <c r="AO608" t="s">
        <v>45</v>
      </c>
      <c r="AP608" s="37">
        <f t="shared" si="253"/>
        <v>234.16550000000001</v>
      </c>
      <c r="AQ608" t="s">
        <v>45</v>
      </c>
      <c r="AR608" s="37">
        <f t="shared" si="267"/>
        <v>182.40260000000001</v>
      </c>
      <c r="AS608" t="s">
        <v>45</v>
      </c>
      <c r="AT608" s="37">
        <f t="shared" si="268"/>
        <v>182.40260000000001</v>
      </c>
      <c r="AU608" t="s">
        <v>45</v>
      </c>
      <c r="AV608" s="37">
        <f t="shared" si="269"/>
        <v>234.16550000000001</v>
      </c>
      <c r="AW608" t="s">
        <v>45</v>
      </c>
      <c r="AX608" s="37">
        <f t="shared" si="270"/>
        <v>234.16550000000001</v>
      </c>
      <c r="AY608" t="s">
        <v>45</v>
      </c>
      <c r="AZ608" s="37">
        <f t="shared" si="271"/>
        <v>182.40260000000001</v>
      </c>
      <c r="BA608" t="s">
        <v>45</v>
      </c>
      <c r="BB608" s="37">
        <f t="shared" si="272"/>
        <v>130.6397</v>
      </c>
      <c r="BC608" t="s">
        <v>45</v>
      </c>
      <c r="BD608" s="37">
        <f t="shared" si="273"/>
        <v>64.087400000000002</v>
      </c>
      <c r="BE608" t="s">
        <v>45</v>
      </c>
    </row>
    <row r="609" spans="1:57" x14ac:dyDescent="0.25">
      <c r="A609" s="62" t="s">
        <v>826</v>
      </c>
      <c r="B609" s="7" t="s">
        <v>827</v>
      </c>
      <c r="C609" s="4">
        <v>73220</v>
      </c>
      <c r="D609" s="5">
        <v>1645.78</v>
      </c>
      <c r="E609" s="37">
        <f t="shared" si="254"/>
        <v>1316.624</v>
      </c>
      <c r="F609" s="37">
        <f t="shared" si="255"/>
        <v>427.90280000000001</v>
      </c>
      <c r="G609" s="37">
        <f t="shared" si="256"/>
        <v>1596.4066</v>
      </c>
      <c r="H609" s="37">
        <f t="shared" si="257"/>
        <v>1563.491</v>
      </c>
      <c r="I609" t="s">
        <v>44</v>
      </c>
      <c r="J609" s="37">
        <f t="shared" si="274"/>
        <v>1645.78</v>
      </c>
      <c r="K609" t="s">
        <v>45</v>
      </c>
      <c r="L609" s="37">
        <f t="shared" si="275"/>
        <v>1217.8771999999999</v>
      </c>
      <c r="M609" t="s">
        <v>45</v>
      </c>
      <c r="N609" s="37">
        <f t="shared" si="276"/>
        <v>1481.202</v>
      </c>
      <c r="O609" t="s">
        <v>45</v>
      </c>
      <c r="P609" s="37">
        <f t="shared" si="277"/>
        <v>1316.624</v>
      </c>
      <c r="Q609" t="s">
        <v>45</v>
      </c>
      <c r="R609" s="37">
        <f t="shared" si="278"/>
        <v>1596.4066</v>
      </c>
      <c r="S609" t="s">
        <v>45</v>
      </c>
      <c r="T609" s="37">
        <f t="shared" si="279"/>
        <v>1596.4066</v>
      </c>
      <c r="U609" t="s">
        <v>45</v>
      </c>
      <c r="V609" s="37">
        <f t="shared" si="258"/>
        <v>1316.624</v>
      </c>
      <c r="W609" t="s">
        <v>45</v>
      </c>
      <c r="X609" s="37">
        <f t="shared" si="259"/>
        <v>1563.491</v>
      </c>
      <c r="Y609" t="s">
        <v>45</v>
      </c>
      <c r="Z609" s="37">
        <f t="shared" si="260"/>
        <v>1563.491</v>
      </c>
      <c r="AA609" t="s">
        <v>45</v>
      </c>
      <c r="AB609" s="37">
        <f t="shared" si="261"/>
        <v>1563.491</v>
      </c>
      <c r="AC609" t="s">
        <v>45</v>
      </c>
      <c r="AD609" s="37">
        <f t="shared" si="262"/>
        <v>1563.491</v>
      </c>
      <c r="AE609" t="s">
        <v>45</v>
      </c>
      <c r="AF609" s="37">
        <f t="shared" si="263"/>
        <v>1596.4066</v>
      </c>
      <c r="AG609" t="s">
        <v>45</v>
      </c>
      <c r="AH609" s="37">
        <f t="shared" si="264"/>
        <v>1217.8771999999999</v>
      </c>
      <c r="AI609" t="s">
        <v>45</v>
      </c>
      <c r="AJ609" s="37">
        <f t="shared" si="265"/>
        <v>1217.8771999999999</v>
      </c>
      <c r="AK609" t="s">
        <v>45</v>
      </c>
      <c r="AL609" s="37">
        <f t="shared" si="266"/>
        <v>1217.8771999999999</v>
      </c>
      <c r="AM609" t="s">
        <v>45</v>
      </c>
      <c r="AN609" s="37">
        <f t="shared" si="280"/>
        <v>1563.491</v>
      </c>
      <c r="AO609" t="s">
        <v>45</v>
      </c>
      <c r="AP609" s="37">
        <f t="shared" si="253"/>
        <v>1563.491</v>
      </c>
      <c r="AQ609" t="s">
        <v>45</v>
      </c>
      <c r="AR609" s="37">
        <f t="shared" si="267"/>
        <v>1217.8771999999999</v>
      </c>
      <c r="AS609" t="s">
        <v>45</v>
      </c>
      <c r="AT609" s="37">
        <f t="shared" si="268"/>
        <v>1217.8771999999999</v>
      </c>
      <c r="AU609" t="s">
        <v>45</v>
      </c>
      <c r="AV609" s="37">
        <f t="shared" si="269"/>
        <v>1563.491</v>
      </c>
      <c r="AW609" t="s">
        <v>45</v>
      </c>
      <c r="AX609" s="37">
        <f t="shared" si="270"/>
        <v>1563.491</v>
      </c>
      <c r="AY609" t="s">
        <v>45</v>
      </c>
      <c r="AZ609" s="37">
        <f t="shared" si="271"/>
        <v>1217.8771999999999</v>
      </c>
      <c r="BA609" t="s">
        <v>45</v>
      </c>
      <c r="BB609" s="37">
        <f t="shared" si="272"/>
        <v>872.26340000000005</v>
      </c>
      <c r="BC609" t="s">
        <v>45</v>
      </c>
      <c r="BD609" s="37">
        <f t="shared" si="273"/>
        <v>427.90280000000001</v>
      </c>
      <c r="BE609" t="s">
        <v>45</v>
      </c>
    </row>
    <row r="610" spans="1:57" x14ac:dyDescent="0.25">
      <c r="A610" s="71"/>
      <c r="B610" s="7" t="s">
        <v>828</v>
      </c>
      <c r="C610" s="4" t="s">
        <v>829</v>
      </c>
      <c r="D610" s="5">
        <v>371.75</v>
      </c>
      <c r="E610" s="37">
        <f t="shared" si="254"/>
        <v>297.39999999999998</v>
      </c>
      <c r="F610" s="37">
        <f t="shared" si="255"/>
        <v>96.655000000000001</v>
      </c>
      <c r="G610" s="37">
        <f t="shared" si="256"/>
        <v>360.59749999999997</v>
      </c>
      <c r="H610" s="37">
        <f t="shared" si="257"/>
        <v>353.16249999999997</v>
      </c>
      <c r="I610" t="s">
        <v>44</v>
      </c>
      <c r="J610" s="37">
        <v>177.29</v>
      </c>
      <c r="K610" t="s">
        <v>365</v>
      </c>
      <c r="L610" s="37">
        <f>D610*0.74</f>
        <v>275.09499999999997</v>
      </c>
      <c r="M610" t="s">
        <v>44</v>
      </c>
      <c r="N610" s="37">
        <v>177.29</v>
      </c>
      <c r="O610" t="s">
        <v>365</v>
      </c>
      <c r="P610" s="37">
        <v>177.29</v>
      </c>
      <c r="Q610" t="s">
        <v>365</v>
      </c>
      <c r="R610" s="37">
        <v>177.29</v>
      </c>
      <c r="S610" t="s">
        <v>365</v>
      </c>
      <c r="T610" s="37">
        <v>177.29</v>
      </c>
      <c r="U610" t="s">
        <v>365</v>
      </c>
      <c r="V610" s="37">
        <f t="shared" si="258"/>
        <v>297.40000000000003</v>
      </c>
      <c r="W610" t="s">
        <v>45</v>
      </c>
      <c r="X610" s="37">
        <f t="shared" si="259"/>
        <v>353.16249999999997</v>
      </c>
      <c r="Y610" t="s">
        <v>45</v>
      </c>
      <c r="Z610" s="37">
        <f t="shared" si="260"/>
        <v>353.16249999999997</v>
      </c>
      <c r="AA610" t="s">
        <v>45</v>
      </c>
      <c r="AB610" s="37">
        <f t="shared" si="261"/>
        <v>353.16249999999997</v>
      </c>
      <c r="AC610" t="s">
        <v>45</v>
      </c>
      <c r="AD610" s="37">
        <f t="shared" si="262"/>
        <v>353.16249999999997</v>
      </c>
      <c r="AE610" t="s">
        <v>45</v>
      </c>
      <c r="AF610" s="37">
        <f t="shared" si="263"/>
        <v>360.59749999999997</v>
      </c>
      <c r="AG610" t="s">
        <v>45</v>
      </c>
      <c r="AH610" s="37">
        <f t="shared" si="264"/>
        <v>275.09499999999997</v>
      </c>
      <c r="AI610" t="s">
        <v>45</v>
      </c>
      <c r="AJ610" s="37">
        <f t="shared" si="265"/>
        <v>275.09499999999997</v>
      </c>
      <c r="AK610" t="s">
        <v>45</v>
      </c>
      <c r="AL610" s="37">
        <f t="shared" si="266"/>
        <v>275.09499999999997</v>
      </c>
      <c r="AM610" t="s">
        <v>45</v>
      </c>
      <c r="AN610" s="37">
        <f t="shared" si="280"/>
        <v>353.16249999999997</v>
      </c>
      <c r="AO610" t="s">
        <v>45</v>
      </c>
      <c r="AP610" s="37">
        <f t="shared" si="253"/>
        <v>353.16249999999997</v>
      </c>
      <c r="AQ610" t="s">
        <v>45</v>
      </c>
      <c r="AR610" s="37">
        <f t="shared" si="267"/>
        <v>275.09499999999997</v>
      </c>
      <c r="AS610" t="s">
        <v>45</v>
      </c>
      <c r="AT610" s="37">
        <f t="shared" si="268"/>
        <v>275.09499999999997</v>
      </c>
      <c r="AU610" t="s">
        <v>45</v>
      </c>
      <c r="AV610" s="37">
        <f t="shared" si="269"/>
        <v>353.16249999999997</v>
      </c>
      <c r="AW610" t="s">
        <v>45</v>
      </c>
      <c r="AX610" s="37">
        <f t="shared" si="270"/>
        <v>353.16249999999997</v>
      </c>
      <c r="AY610" t="s">
        <v>45</v>
      </c>
      <c r="AZ610" s="37">
        <f t="shared" si="271"/>
        <v>275.09499999999997</v>
      </c>
      <c r="BA610" t="s">
        <v>45</v>
      </c>
      <c r="BB610" s="37">
        <f t="shared" si="272"/>
        <v>197.0275</v>
      </c>
      <c r="BC610" t="s">
        <v>45</v>
      </c>
      <c r="BD610" s="37">
        <f t="shared" si="273"/>
        <v>96.655000000000001</v>
      </c>
      <c r="BE610" t="s">
        <v>45</v>
      </c>
    </row>
    <row r="611" spans="1:57" x14ac:dyDescent="0.25">
      <c r="A611" s="71"/>
      <c r="B611" s="7" t="s">
        <v>424</v>
      </c>
      <c r="C611" s="4"/>
      <c r="D611" s="5">
        <v>25.3</v>
      </c>
      <c r="E611" s="37">
        <f t="shared" si="254"/>
        <v>20.240000000000002</v>
      </c>
      <c r="F611" s="37">
        <f t="shared" si="255"/>
        <v>6.5780000000000003</v>
      </c>
      <c r="G611" s="37">
        <f t="shared" si="256"/>
        <v>24.541</v>
      </c>
      <c r="H611" s="37">
        <f t="shared" si="257"/>
        <v>24.035</v>
      </c>
      <c r="I611" t="s">
        <v>44</v>
      </c>
      <c r="J611" s="37">
        <f t="shared" si="274"/>
        <v>25.3</v>
      </c>
      <c r="K611" t="s">
        <v>45</v>
      </c>
      <c r="L611" s="37">
        <f t="shared" si="275"/>
        <v>18.722000000000001</v>
      </c>
      <c r="M611" t="s">
        <v>45</v>
      </c>
      <c r="N611" s="37">
        <f t="shared" si="276"/>
        <v>22.77</v>
      </c>
      <c r="O611" t="s">
        <v>45</v>
      </c>
      <c r="P611" s="37">
        <f t="shared" si="277"/>
        <v>20.240000000000002</v>
      </c>
      <c r="Q611" t="s">
        <v>45</v>
      </c>
      <c r="R611" s="37">
        <f t="shared" si="278"/>
        <v>24.541</v>
      </c>
      <c r="S611" t="s">
        <v>45</v>
      </c>
      <c r="T611" s="37">
        <f t="shared" si="279"/>
        <v>24.541</v>
      </c>
      <c r="U611" t="s">
        <v>45</v>
      </c>
      <c r="V611" s="37">
        <f t="shared" si="258"/>
        <v>20.240000000000002</v>
      </c>
      <c r="W611" t="s">
        <v>45</v>
      </c>
      <c r="X611" s="37">
        <f t="shared" si="259"/>
        <v>24.035</v>
      </c>
      <c r="Y611" t="s">
        <v>45</v>
      </c>
      <c r="Z611" s="37">
        <f t="shared" si="260"/>
        <v>24.035</v>
      </c>
      <c r="AA611" t="s">
        <v>45</v>
      </c>
      <c r="AB611" s="37">
        <f t="shared" si="261"/>
        <v>24.035</v>
      </c>
      <c r="AC611" t="s">
        <v>45</v>
      </c>
      <c r="AD611" s="37">
        <f t="shared" si="262"/>
        <v>24.035</v>
      </c>
      <c r="AE611" t="s">
        <v>45</v>
      </c>
      <c r="AF611" s="37">
        <f t="shared" si="263"/>
        <v>24.541</v>
      </c>
      <c r="AG611" t="s">
        <v>45</v>
      </c>
      <c r="AH611" s="37">
        <f t="shared" si="264"/>
        <v>18.722000000000001</v>
      </c>
      <c r="AI611" t="s">
        <v>45</v>
      </c>
      <c r="AJ611" s="37">
        <f t="shared" si="265"/>
        <v>18.722000000000001</v>
      </c>
      <c r="AK611" t="s">
        <v>45</v>
      </c>
      <c r="AL611" s="37">
        <f t="shared" si="266"/>
        <v>18.722000000000001</v>
      </c>
      <c r="AM611" t="s">
        <v>45</v>
      </c>
      <c r="AN611" s="37">
        <f t="shared" si="280"/>
        <v>24.035</v>
      </c>
      <c r="AO611" t="s">
        <v>45</v>
      </c>
      <c r="AP611" s="37">
        <f t="shared" si="253"/>
        <v>24.035</v>
      </c>
      <c r="AQ611" t="s">
        <v>45</v>
      </c>
      <c r="AR611" s="37">
        <f t="shared" si="267"/>
        <v>18.722000000000001</v>
      </c>
      <c r="AS611" t="s">
        <v>45</v>
      </c>
      <c r="AT611" s="37">
        <f t="shared" si="268"/>
        <v>18.722000000000001</v>
      </c>
      <c r="AU611" t="s">
        <v>45</v>
      </c>
      <c r="AV611" s="37">
        <f t="shared" si="269"/>
        <v>24.035</v>
      </c>
      <c r="AW611" t="s">
        <v>45</v>
      </c>
      <c r="AX611" s="37">
        <f t="shared" si="270"/>
        <v>24.035</v>
      </c>
      <c r="AY611" t="s">
        <v>45</v>
      </c>
      <c r="AZ611" s="37">
        <f t="shared" si="271"/>
        <v>18.722000000000001</v>
      </c>
      <c r="BA611" t="s">
        <v>45</v>
      </c>
      <c r="BB611" s="37">
        <f t="shared" si="272"/>
        <v>13.409000000000001</v>
      </c>
      <c r="BC611" t="s">
        <v>45</v>
      </c>
      <c r="BD611" s="37">
        <f t="shared" si="273"/>
        <v>6.5780000000000003</v>
      </c>
      <c r="BE611" t="s">
        <v>45</v>
      </c>
    </row>
    <row r="612" spans="1:57" x14ac:dyDescent="0.25">
      <c r="A612" s="63"/>
      <c r="B612" s="7" t="s">
        <v>425</v>
      </c>
      <c r="C612" s="4" t="s">
        <v>483</v>
      </c>
      <c r="D612" s="5">
        <v>246.49</v>
      </c>
      <c r="E612" s="37">
        <f t="shared" si="254"/>
        <v>197.19200000000001</v>
      </c>
      <c r="F612" s="37">
        <f t="shared" si="255"/>
        <v>64.087400000000002</v>
      </c>
      <c r="G612" s="37">
        <f t="shared" si="256"/>
        <v>239.09530000000001</v>
      </c>
      <c r="H612" s="37">
        <f t="shared" si="257"/>
        <v>234.16550000000001</v>
      </c>
      <c r="I612" t="s">
        <v>44</v>
      </c>
      <c r="J612" s="37">
        <f t="shared" si="274"/>
        <v>246.49</v>
      </c>
      <c r="K612" t="s">
        <v>45</v>
      </c>
      <c r="L612" s="37">
        <f t="shared" si="275"/>
        <v>182.40260000000001</v>
      </c>
      <c r="M612" t="s">
        <v>45</v>
      </c>
      <c r="N612" s="37">
        <f t="shared" si="276"/>
        <v>221.84100000000001</v>
      </c>
      <c r="O612" t="s">
        <v>45</v>
      </c>
      <c r="P612" s="37">
        <f t="shared" si="277"/>
        <v>197.19200000000001</v>
      </c>
      <c r="Q612" t="s">
        <v>45</v>
      </c>
      <c r="R612" s="37">
        <f t="shared" si="278"/>
        <v>239.09530000000001</v>
      </c>
      <c r="S612" t="s">
        <v>45</v>
      </c>
      <c r="T612" s="37">
        <f t="shared" si="279"/>
        <v>239.09530000000001</v>
      </c>
      <c r="U612" t="s">
        <v>45</v>
      </c>
      <c r="V612" s="37">
        <f t="shared" si="258"/>
        <v>197.19200000000001</v>
      </c>
      <c r="W612" t="s">
        <v>45</v>
      </c>
      <c r="X612" s="37">
        <f t="shared" si="259"/>
        <v>234.16550000000001</v>
      </c>
      <c r="Y612" t="s">
        <v>45</v>
      </c>
      <c r="Z612" s="37">
        <f t="shared" si="260"/>
        <v>234.16550000000001</v>
      </c>
      <c r="AA612" t="s">
        <v>45</v>
      </c>
      <c r="AB612" s="37">
        <f t="shared" si="261"/>
        <v>234.16550000000001</v>
      </c>
      <c r="AC612" t="s">
        <v>45</v>
      </c>
      <c r="AD612" s="37">
        <f t="shared" si="262"/>
        <v>234.16550000000001</v>
      </c>
      <c r="AE612" t="s">
        <v>45</v>
      </c>
      <c r="AF612" s="37">
        <f t="shared" si="263"/>
        <v>239.09530000000001</v>
      </c>
      <c r="AG612" t="s">
        <v>45</v>
      </c>
      <c r="AH612" s="37">
        <f t="shared" si="264"/>
        <v>182.40260000000001</v>
      </c>
      <c r="AI612" t="s">
        <v>45</v>
      </c>
      <c r="AJ612" s="37">
        <f t="shared" si="265"/>
        <v>182.40260000000001</v>
      </c>
      <c r="AK612" t="s">
        <v>45</v>
      </c>
      <c r="AL612" s="37">
        <f t="shared" si="266"/>
        <v>182.40260000000001</v>
      </c>
      <c r="AM612" t="s">
        <v>45</v>
      </c>
      <c r="AN612" s="37">
        <f t="shared" si="280"/>
        <v>234.16550000000001</v>
      </c>
      <c r="AO612" t="s">
        <v>45</v>
      </c>
      <c r="AP612" s="37">
        <f t="shared" si="253"/>
        <v>234.16550000000001</v>
      </c>
      <c r="AQ612" t="s">
        <v>45</v>
      </c>
      <c r="AR612" s="37">
        <f t="shared" si="267"/>
        <v>182.40260000000001</v>
      </c>
      <c r="AS612" t="s">
        <v>45</v>
      </c>
      <c r="AT612" s="37">
        <f t="shared" si="268"/>
        <v>182.40260000000001</v>
      </c>
      <c r="AU612" t="s">
        <v>45</v>
      </c>
      <c r="AV612" s="37">
        <f t="shared" si="269"/>
        <v>234.16550000000001</v>
      </c>
      <c r="AW612" t="s">
        <v>45</v>
      </c>
      <c r="AX612" s="37">
        <f t="shared" si="270"/>
        <v>234.16550000000001</v>
      </c>
      <c r="AY612" t="s">
        <v>45</v>
      </c>
      <c r="AZ612" s="37">
        <f t="shared" si="271"/>
        <v>182.40260000000001</v>
      </c>
      <c r="BA612" t="s">
        <v>45</v>
      </c>
      <c r="BB612" s="37">
        <f t="shared" si="272"/>
        <v>130.6397</v>
      </c>
      <c r="BC612" t="s">
        <v>45</v>
      </c>
      <c r="BD612" s="37">
        <f t="shared" si="273"/>
        <v>64.087400000000002</v>
      </c>
      <c r="BE612" t="s">
        <v>45</v>
      </c>
    </row>
    <row r="613" spans="1:57" x14ac:dyDescent="0.25">
      <c r="A613" s="62" t="s">
        <v>830</v>
      </c>
      <c r="B613" s="7" t="s">
        <v>831</v>
      </c>
      <c r="C613" s="4">
        <v>73221</v>
      </c>
      <c r="D613" s="5">
        <v>788.87</v>
      </c>
      <c r="E613" s="37">
        <f t="shared" si="254"/>
        <v>631.096</v>
      </c>
      <c r="F613" s="37">
        <f t="shared" si="255"/>
        <v>205.1062</v>
      </c>
      <c r="G613" s="37">
        <f t="shared" si="256"/>
        <v>765.20389999999998</v>
      </c>
      <c r="H613" s="37">
        <f t="shared" si="257"/>
        <v>749.42649999999992</v>
      </c>
      <c r="I613" t="s">
        <v>44</v>
      </c>
      <c r="J613" s="37">
        <f t="shared" si="274"/>
        <v>788.87</v>
      </c>
      <c r="K613" t="s">
        <v>45</v>
      </c>
      <c r="L613" s="37">
        <f t="shared" si="275"/>
        <v>583.76379999999995</v>
      </c>
      <c r="M613" t="s">
        <v>45</v>
      </c>
      <c r="N613" s="37">
        <f t="shared" si="276"/>
        <v>709.98300000000006</v>
      </c>
      <c r="O613" t="s">
        <v>45</v>
      </c>
      <c r="P613" s="37">
        <f t="shared" si="277"/>
        <v>631.096</v>
      </c>
      <c r="Q613" t="s">
        <v>45</v>
      </c>
      <c r="R613" s="37">
        <f t="shared" si="278"/>
        <v>765.20389999999998</v>
      </c>
      <c r="S613" t="s">
        <v>45</v>
      </c>
      <c r="T613" s="37">
        <f t="shared" si="279"/>
        <v>765.20389999999998</v>
      </c>
      <c r="U613" t="s">
        <v>45</v>
      </c>
      <c r="V613" s="37">
        <f t="shared" si="258"/>
        <v>631.096</v>
      </c>
      <c r="W613" t="s">
        <v>45</v>
      </c>
      <c r="X613" s="37">
        <f t="shared" si="259"/>
        <v>749.42649999999992</v>
      </c>
      <c r="Y613" t="s">
        <v>45</v>
      </c>
      <c r="Z613" s="37">
        <f t="shared" si="260"/>
        <v>749.42649999999992</v>
      </c>
      <c r="AA613" t="s">
        <v>45</v>
      </c>
      <c r="AB613" s="37">
        <f t="shared" si="261"/>
        <v>749.42649999999992</v>
      </c>
      <c r="AC613" t="s">
        <v>45</v>
      </c>
      <c r="AD613" s="37">
        <f t="shared" si="262"/>
        <v>749.42649999999992</v>
      </c>
      <c r="AE613" t="s">
        <v>45</v>
      </c>
      <c r="AF613" s="37">
        <f t="shared" si="263"/>
        <v>765.20389999999998</v>
      </c>
      <c r="AG613" t="s">
        <v>45</v>
      </c>
      <c r="AH613" s="37">
        <f t="shared" si="264"/>
        <v>583.76379999999995</v>
      </c>
      <c r="AI613" t="s">
        <v>45</v>
      </c>
      <c r="AJ613" s="37">
        <f t="shared" si="265"/>
        <v>583.76379999999995</v>
      </c>
      <c r="AK613" t="s">
        <v>45</v>
      </c>
      <c r="AL613" s="37">
        <f t="shared" si="266"/>
        <v>583.76379999999995</v>
      </c>
      <c r="AM613" t="s">
        <v>45</v>
      </c>
      <c r="AN613" s="37">
        <f t="shared" si="280"/>
        <v>749.42649999999992</v>
      </c>
      <c r="AO613" t="s">
        <v>45</v>
      </c>
      <c r="AP613" s="37">
        <f t="shared" si="253"/>
        <v>749.42649999999992</v>
      </c>
      <c r="AQ613" t="s">
        <v>45</v>
      </c>
      <c r="AR613" s="37">
        <f t="shared" si="267"/>
        <v>583.76379999999995</v>
      </c>
      <c r="AS613" t="s">
        <v>45</v>
      </c>
      <c r="AT613" s="37">
        <f t="shared" si="268"/>
        <v>583.76379999999995</v>
      </c>
      <c r="AU613" t="s">
        <v>45</v>
      </c>
      <c r="AV613" s="37">
        <f t="shared" si="269"/>
        <v>749.42649999999992</v>
      </c>
      <c r="AW613" t="s">
        <v>45</v>
      </c>
      <c r="AX613" s="37">
        <f t="shared" si="270"/>
        <v>749.42649999999992</v>
      </c>
      <c r="AY613" t="s">
        <v>45</v>
      </c>
      <c r="AZ613" s="37">
        <f t="shared" si="271"/>
        <v>583.76379999999995</v>
      </c>
      <c r="BA613" t="s">
        <v>45</v>
      </c>
      <c r="BB613" s="37">
        <f t="shared" si="272"/>
        <v>418.10110000000003</v>
      </c>
      <c r="BC613" t="s">
        <v>45</v>
      </c>
      <c r="BD613" s="37">
        <f t="shared" si="273"/>
        <v>205.1062</v>
      </c>
      <c r="BE613" t="s">
        <v>45</v>
      </c>
    </row>
    <row r="614" spans="1:57" x14ac:dyDescent="0.25">
      <c r="A614" s="63"/>
      <c r="B614" s="7" t="s">
        <v>832</v>
      </c>
      <c r="C614" s="4" t="s">
        <v>833</v>
      </c>
      <c r="D614" s="5">
        <v>236.74</v>
      </c>
      <c r="E614" s="37">
        <f t="shared" si="254"/>
        <v>189.392</v>
      </c>
      <c r="F614" s="37">
        <f t="shared" si="255"/>
        <v>61.552400000000006</v>
      </c>
      <c r="G614" s="37">
        <f t="shared" si="256"/>
        <v>229.6378</v>
      </c>
      <c r="H614" s="37">
        <f t="shared" si="257"/>
        <v>224.90299999999999</v>
      </c>
      <c r="I614" t="s">
        <v>44</v>
      </c>
      <c r="J614" s="37">
        <v>113.72</v>
      </c>
      <c r="K614" t="s">
        <v>365</v>
      </c>
      <c r="L614" s="37">
        <f>D614*0.74</f>
        <v>175.1876</v>
      </c>
      <c r="M614" t="s">
        <v>44</v>
      </c>
      <c r="N614" s="37">
        <v>113.72</v>
      </c>
      <c r="O614" t="s">
        <v>365</v>
      </c>
      <c r="P614" s="37">
        <v>113.72</v>
      </c>
      <c r="Q614" t="s">
        <v>365</v>
      </c>
      <c r="R614" s="37">
        <v>113.72</v>
      </c>
      <c r="S614" t="s">
        <v>365</v>
      </c>
      <c r="T614" s="37">
        <v>113.72</v>
      </c>
      <c r="U614" t="s">
        <v>365</v>
      </c>
      <c r="V614" s="37">
        <f t="shared" si="258"/>
        <v>189.39200000000002</v>
      </c>
      <c r="W614" t="s">
        <v>45</v>
      </c>
      <c r="X614" s="37">
        <f t="shared" si="259"/>
        <v>224.90299999999999</v>
      </c>
      <c r="Y614" t="s">
        <v>45</v>
      </c>
      <c r="Z614" s="37">
        <f t="shared" si="260"/>
        <v>224.90299999999999</v>
      </c>
      <c r="AA614" t="s">
        <v>45</v>
      </c>
      <c r="AB614" s="37">
        <f t="shared" si="261"/>
        <v>224.90299999999999</v>
      </c>
      <c r="AC614" t="s">
        <v>45</v>
      </c>
      <c r="AD614" s="37">
        <f t="shared" si="262"/>
        <v>224.90299999999999</v>
      </c>
      <c r="AE614" t="s">
        <v>45</v>
      </c>
      <c r="AF614" s="37">
        <f t="shared" si="263"/>
        <v>229.6378</v>
      </c>
      <c r="AG614" t="s">
        <v>45</v>
      </c>
      <c r="AH614" s="37">
        <f t="shared" si="264"/>
        <v>175.1876</v>
      </c>
      <c r="AI614" t="s">
        <v>45</v>
      </c>
      <c r="AJ614" s="37">
        <f t="shared" si="265"/>
        <v>175.1876</v>
      </c>
      <c r="AK614" t="s">
        <v>45</v>
      </c>
      <c r="AL614" s="37">
        <f t="shared" si="266"/>
        <v>175.1876</v>
      </c>
      <c r="AM614" t="s">
        <v>45</v>
      </c>
      <c r="AN614" s="37">
        <f t="shared" si="280"/>
        <v>224.90299999999999</v>
      </c>
      <c r="AO614" t="s">
        <v>45</v>
      </c>
      <c r="AP614" s="37">
        <f t="shared" si="253"/>
        <v>224.90299999999999</v>
      </c>
      <c r="AQ614" t="s">
        <v>45</v>
      </c>
      <c r="AR614" s="37">
        <f t="shared" si="267"/>
        <v>175.1876</v>
      </c>
      <c r="AS614" t="s">
        <v>45</v>
      </c>
      <c r="AT614" s="37">
        <f t="shared" si="268"/>
        <v>175.1876</v>
      </c>
      <c r="AU614" t="s">
        <v>45</v>
      </c>
      <c r="AV614" s="37">
        <f t="shared" si="269"/>
        <v>224.90299999999999</v>
      </c>
      <c r="AW614" t="s">
        <v>45</v>
      </c>
      <c r="AX614" s="37">
        <f t="shared" si="270"/>
        <v>224.90299999999999</v>
      </c>
      <c r="AY614" t="s">
        <v>45</v>
      </c>
      <c r="AZ614" s="37">
        <f t="shared" si="271"/>
        <v>175.1876</v>
      </c>
      <c r="BA614" t="s">
        <v>45</v>
      </c>
      <c r="BB614" s="37">
        <f t="shared" si="272"/>
        <v>125.47220000000002</v>
      </c>
      <c r="BC614" t="s">
        <v>45</v>
      </c>
      <c r="BD614" s="37">
        <f t="shared" si="273"/>
        <v>61.552400000000006</v>
      </c>
      <c r="BE614" t="s">
        <v>45</v>
      </c>
    </row>
    <row r="615" spans="1:57" x14ac:dyDescent="0.25">
      <c r="A615" s="62" t="s">
        <v>834</v>
      </c>
      <c r="B615" s="7" t="s">
        <v>835</v>
      </c>
      <c r="C615" s="4">
        <v>73222</v>
      </c>
      <c r="D615" s="5">
        <v>1253.44</v>
      </c>
      <c r="E615" s="37">
        <f t="shared" si="254"/>
        <v>1002.7520000000001</v>
      </c>
      <c r="F615" s="37">
        <f t="shared" si="255"/>
        <v>325.89440000000002</v>
      </c>
      <c r="G615" s="37">
        <f t="shared" si="256"/>
        <v>1215.8368</v>
      </c>
      <c r="H615" s="37">
        <f t="shared" si="257"/>
        <v>1190.768</v>
      </c>
      <c r="I615" t="s">
        <v>44</v>
      </c>
      <c r="J615" s="37">
        <f t="shared" si="274"/>
        <v>1253.44</v>
      </c>
      <c r="K615" t="s">
        <v>45</v>
      </c>
      <c r="L615" s="37">
        <f t="shared" si="275"/>
        <v>927.54560000000004</v>
      </c>
      <c r="M615" t="s">
        <v>45</v>
      </c>
      <c r="N615" s="37">
        <f t="shared" si="276"/>
        <v>1128.096</v>
      </c>
      <c r="O615" t="s">
        <v>45</v>
      </c>
      <c r="P615" s="37">
        <f t="shared" si="277"/>
        <v>1002.7520000000001</v>
      </c>
      <c r="Q615" t="s">
        <v>45</v>
      </c>
      <c r="R615" s="37">
        <f t="shared" si="278"/>
        <v>1215.8368</v>
      </c>
      <c r="S615" t="s">
        <v>45</v>
      </c>
      <c r="T615" s="37">
        <f t="shared" si="279"/>
        <v>1215.8368</v>
      </c>
      <c r="U615" t="s">
        <v>45</v>
      </c>
      <c r="V615" s="37">
        <f t="shared" si="258"/>
        <v>1002.7520000000001</v>
      </c>
      <c r="W615" t="s">
        <v>45</v>
      </c>
      <c r="X615" s="37">
        <f t="shared" si="259"/>
        <v>1190.768</v>
      </c>
      <c r="Y615" t="s">
        <v>45</v>
      </c>
      <c r="Z615" s="37">
        <f t="shared" si="260"/>
        <v>1190.768</v>
      </c>
      <c r="AA615" t="s">
        <v>45</v>
      </c>
      <c r="AB615" s="37">
        <f t="shared" si="261"/>
        <v>1190.768</v>
      </c>
      <c r="AC615" t="s">
        <v>45</v>
      </c>
      <c r="AD615" s="37">
        <f t="shared" si="262"/>
        <v>1190.768</v>
      </c>
      <c r="AE615" t="s">
        <v>45</v>
      </c>
      <c r="AF615" s="37">
        <f t="shared" si="263"/>
        <v>1215.8368</v>
      </c>
      <c r="AG615" t="s">
        <v>45</v>
      </c>
      <c r="AH615" s="37">
        <f t="shared" si="264"/>
        <v>927.54560000000004</v>
      </c>
      <c r="AI615" t="s">
        <v>45</v>
      </c>
      <c r="AJ615" s="37">
        <f t="shared" si="265"/>
        <v>927.54560000000004</v>
      </c>
      <c r="AK615" t="s">
        <v>45</v>
      </c>
      <c r="AL615" s="37">
        <f t="shared" si="266"/>
        <v>927.54560000000004</v>
      </c>
      <c r="AM615" t="s">
        <v>45</v>
      </c>
      <c r="AN615" s="37">
        <f t="shared" si="280"/>
        <v>1190.768</v>
      </c>
      <c r="AO615" t="s">
        <v>45</v>
      </c>
      <c r="AP615" s="37">
        <f t="shared" si="253"/>
        <v>1190.768</v>
      </c>
      <c r="AQ615" t="s">
        <v>45</v>
      </c>
      <c r="AR615" s="37">
        <f t="shared" si="267"/>
        <v>927.54560000000004</v>
      </c>
      <c r="AS615" t="s">
        <v>45</v>
      </c>
      <c r="AT615" s="37">
        <f t="shared" si="268"/>
        <v>927.54560000000004</v>
      </c>
      <c r="AU615" t="s">
        <v>45</v>
      </c>
      <c r="AV615" s="37">
        <f t="shared" si="269"/>
        <v>1190.768</v>
      </c>
      <c r="AW615" t="s">
        <v>45</v>
      </c>
      <c r="AX615" s="37">
        <f t="shared" si="270"/>
        <v>1190.768</v>
      </c>
      <c r="AY615" t="s">
        <v>45</v>
      </c>
      <c r="AZ615" s="37">
        <f t="shared" si="271"/>
        <v>927.54560000000004</v>
      </c>
      <c r="BA615" t="s">
        <v>45</v>
      </c>
      <c r="BB615" s="37">
        <f t="shared" si="272"/>
        <v>664.32320000000004</v>
      </c>
      <c r="BC615" t="s">
        <v>45</v>
      </c>
      <c r="BD615" s="37">
        <f t="shared" si="273"/>
        <v>325.89440000000002</v>
      </c>
      <c r="BE615" t="s">
        <v>45</v>
      </c>
    </row>
    <row r="616" spans="1:57" x14ac:dyDescent="0.25">
      <c r="A616" s="71"/>
      <c r="B616" s="7" t="s">
        <v>836</v>
      </c>
      <c r="C616" s="4" t="s">
        <v>837</v>
      </c>
      <c r="D616" s="5">
        <v>282.68</v>
      </c>
      <c r="E616" s="37">
        <f t="shared" si="254"/>
        <v>226.14400000000001</v>
      </c>
      <c r="F616" s="37">
        <f t="shared" si="255"/>
        <v>73.496800000000007</v>
      </c>
      <c r="G616" s="37">
        <f t="shared" si="256"/>
        <v>274.19959999999998</v>
      </c>
      <c r="H616" s="37">
        <f t="shared" si="257"/>
        <v>268.54599999999999</v>
      </c>
      <c r="I616" t="s">
        <v>44</v>
      </c>
      <c r="J616" s="37">
        <v>135.30000000000001</v>
      </c>
      <c r="K616" t="s">
        <v>365</v>
      </c>
      <c r="L616" s="37">
        <f>D616*0.74</f>
        <v>209.1832</v>
      </c>
      <c r="M616" t="s">
        <v>44</v>
      </c>
      <c r="N616" s="37">
        <v>135.30000000000001</v>
      </c>
      <c r="O616" t="s">
        <v>365</v>
      </c>
      <c r="P616" s="37">
        <v>135.30000000000001</v>
      </c>
      <c r="Q616" t="s">
        <v>365</v>
      </c>
      <c r="R616" s="37">
        <v>135.30000000000001</v>
      </c>
      <c r="S616" t="s">
        <v>365</v>
      </c>
      <c r="T616" s="37">
        <v>135.30000000000001</v>
      </c>
      <c r="U616" t="s">
        <v>365</v>
      </c>
      <c r="V616" s="37">
        <f t="shared" si="258"/>
        <v>226.14400000000001</v>
      </c>
      <c r="W616" t="s">
        <v>45</v>
      </c>
      <c r="X616" s="37">
        <f t="shared" si="259"/>
        <v>268.54599999999999</v>
      </c>
      <c r="Y616" t="s">
        <v>45</v>
      </c>
      <c r="Z616" s="37">
        <f t="shared" si="260"/>
        <v>268.54599999999999</v>
      </c>
      <c r="AA616" t="s">
        <v>45</v>
      </c>
      <c r="AB616" s="37">
        <f t="shared" si="261"/>
        <v>268.54599999999999</v>
      </c>
      <c r="AC616" t="s">
        <v>45</v>
      </c>
      <c r="AD616" s="37">
        <f t="shared" si="262"/>
        <v>268.54599999999999</v>
      </c>
      <c r="AE616" t="s">
        <v>45</v>
      </c>
      <c r="AF616" s="37">
        <f t="shared" si="263"/>
        <v>274.19959999999998</v>
      </c>
      <c r="AG616" t="s">
        <v>45</v>
      </c>
      <c r="AH616" s="37">
        <f t="shared" si="264"/>
        <v>209.1832</v>
      </c>
      <c r="AI616" t="s">
        <v>45</v>
      </c>
      <c r="AJ616" s="37">
        <f t="shared" si="265"/>
        <v>209.1832</v>
      </c>
      <c r="AK616" t="s">
        <v>45</v>
      </c>
      <c r="AL616" s="37">
        <f t="shared" si="266"/>
        <v>209.1832</v>
      </c>
      <c r="AM616" t="s">
        <v>45</v>
      </c>
      <c r="AN616" s="37">
        <f t="shared" si="280"/>
        <v>268.54599999999999</v>
      </c>
      <c r="AO616" t="s">
        <v>45</v>
      </c>
      <c r="AP616" s="37">
        <f t="shared" si="253"/>
        <v>268.54599999999999</v>
      </c>
      <c r="AQ616" t="s">
        <v>45</v>
      </c>
      <c r="AR616" s="37">
        <f t="shared" si="267"/>
        <v>209.1832</v>
      </c>
      <c r="AS616" t="s">
        <v>45</v>
      </c>
      <c r="AT616" s="37">
        <f t="shared" si="268"/>
        <v>209.1832</v>
      </c>
      <c r="AU616" t="s">
        <v>45</v>
      </c>
      <c r="AV616" s="37">
        <f t="shared" si="269"/>
        <v>268.54599999999999</v>
      </c>
      <c r="AW616" t="s">
        <v>45</v>
      </c>
      <c r="AX616" s="37">
        <f t="shared" si="270"/>
        <v>268.54599999999999</v>
      </c>
      <c r="AY616" t="s">
        <v>45</v>
      </c>
      <c r="AZ616" s="37">
        <f t="shared" si="271"/>
        <v>209.1832</v>
      </c>
      <c r="BA616" t="s">
        <v>45</v>
      </c>
      <c r="BB616" s="37">
        <f t="shared" si="272"/>
        <v>149.82040000000001</v>
      </c>
      <c r="BC616" t="s">
        <v>45</v>
      </c>
      <c r="BD616" s="37">
        <f t="shared" si="273"/>
        <v>73.496800000000007</v>
      </c>
      <c r="BE616" t="s">
        <v>45</v>
      </c>
    </row>
    <row r="617" spans="1:57" x14ac:dyDescent="0.25">
      <c r="A617" s="71"/>
      <c r="B617" s="7" t="s">
        <v>424</v>
      </c>
      <c r="C617" s="4"/>
      <c r="D617" s="5">
        <v>25.3</v>
      </c>
      <c r="E617" s="37">
        <f t="shared" si="254"/>
        <v>20.240000000000002</v>
      </c>
      <c r="F617" s="37">
        <f t="shared" si="255"/>
        <v>6.5780000000000003</v>
      </c>
      <c r="G617" s="37">
        <f t="shared" si="256"/>
        <v>24.541</v>
      </c>
      <c r="H617" s="37">
        <f t="shared" si="257"/>
        <v>24.035</v>
      </c>
      <c r="I617" t="s">
        <v>44</v>
      </c>
      <c r="J617" s="37">
        <f t="shared" si="274"/>
        <v>25.3</v>
      </c>
      <c r="K617" t="s">
        <v>45</v>
      </c>
      <c r="L617" s="37">
        <f t="shared" si="275"/>
        <v>18.722000000000001</v>
      </c>
      <c r="M617" t="s">
        <v>45</v>
      </c>
      <c r="N617" s="37">
        <f t="shared" si="276"/>
        <v>22.77</v>
      </c>
      <c r="O617" t="s">
        <v>45</v>
      </c>
      <c r="P617" s="37">
        <f t="shared" si="277"/>
        <v>20.240000000000002</v>
      </c>
      <c r="Q617" t="s">
        <v>45</v>
      </c>
      <c r="R617" s="37">
        <f t="shared" si="278"/>
        <v>24.541</v>
      </c>
      <c r="S617" t="s">
        <v>45</v>
      </c>
      <c r="T617" s="37">
        <f t="shared" si="279"/>
        <v>24.541</v>
      </c>
      <c r="U617" t="s">
        <v>45</v>
      </c>
      <c r="V617" s="37">
        <f t="shared" si="258"/>
        <v>20.240000000000002</v>
      </c>
      <c r="W617" t="s">
        <v>45</v>
      </c>
      <c r="X617" s="37">
        <f t="shared" si="259"/>
        <v>24.035</v>
      </c>
      <c r="Y617" t="s">
        <v>45</v>
      </c>
      <c r="Z617" s="37">
        <f t="shared" si="260"/>
        <v>24.035</v>
      </c>
      <c r="AA617" t="s">
        <v>45</v>
      </c>
      <c r="AB617" s="37">
        <f t="shared" si="261"/>
        <v>24.035</v>
      </c>
      <c r="AC617" t="s">
        <v>45</v>
      </c>
      <c r="AD617" s="37">
        <f t="shared" si="262"/>
        <v>24.035</v>
      </c>
      <c r="AE617" t="s">
        <v>45</v>
      </c>
      <c r="AF617" s="37">
        <f t="shared" si="263"/>
        <v>24.541</v>
      </c>
      <c r="AG617" t="s">
        <v>45</v>
      </c>
      <c r="AH617" s="37">
        <f t="shared" si="264"/>
        <v>18.722000000000001</v>
      </c>
      <c r="AI617" t="s">
        <v>45</v>
      </c>
      <c r="AJ617" s="37">
        <f t="shared" si="265"/>
        <v>18.722000000000001</v>
      </c>
      <c r="AK617" t="s">
        <v>45</v>
      </c>
      <c r="AL617" s="37">
        <f t="shared" si="266"/>
        <v>18.722000000000001</v>
      </c>
      <c r="AM617" t="s">
        <v>45</v>
      </c>
      <c r="AN617" s="37">
        <f t="shared" si="280"/>
        <v>24.035</v>
      </c>
      <c r="AO617" t="s">
        <v>45</v>
      </c>
      <c r="AP617" s="37">
        <f t="shared" si="253"/>
        <v>24.035</v>
      </c>
      <c r="AQ617" t="s">
        <v>45</v>
      </c>
      <c r="AR617" s="37">
        <f t="shared" si="267"/>
        <v>18.722000000000001</v>
      </c>
      <c r="AS617" t="s">
        <v>45</v>
      </c>
      <c r="AT617" s="37">
        <f t="shared" si="268"/>
        <v>18.722000000000001</v>
      </c>
      <c r="AU617" t="s">
        <v>45</v>
      </c>
      <c r="AV617" s="37">
        <f t="shared" si="269"/>
        <v>24.035</v>
      </c>
      <c r="AW617" t="s">
        <v>45</v>
      </c>
      <c r="AX617" s="37">
        <f t="shared" si="270"/>
        <v>24.035</v>
      </c>
      <c r="AY617" t="s">
        <v>45</v>
      </c>
      <c r="AZ617" s="37">
        <f t="shared" si="271"/>
        <v>18.722000000000001</v>
      </c>
      <c r="BA617" t="s">
        <v>45</v>
      </c>
      <c r="BB617" s="37">
        <f t="shared" si="272"/>
        <v>13.409000000000001</v>
      </c>
      <c r="BC617" t="s">
        <v>45</v>
      </c>
      <c r="BD617" s="37">
        <f t="shared" si="273"/>
        <v>6.5780000000000003</v>
      </c>
      <c r="BE617" t="s">
        <v>45</v>
      </c>
    </row>
    <row r="618" spans="1:57" x14ac:dyDescent="0.25">
      <c r="A618" s="63"/>
      <c r="B618" s="7" t="s">
        <v>425</v>
      </c>
      <c r="C618" s="4" t="s">
        <v>483</v>
      </c>
      <c r="D618" s="5">
        <v>246.49</v>
      </c>
      <c r="E618" s="37">
        <f t="shared" si="254"/>
        <v>197.19200000000001</v>
      </c>
      <c r="F618" s="37">
        <f t="shared" si="255"/>
        <v>64.087400000000002</v>
      </c>
      <c r="G618" s="37">
        <f t="shared" si="256"/>
        <v>239.09530000000001</v>
      </c>
      <c r="H618" s="37">
        <f t="shared" si="257"/>
        <v>234.16550000000001</v>
      </c>
      <c r="I618" t="s">
        <v>44</v>
      </c>
      <c r="J618" s="37">
        <f t="shared" si="274"/>
        <v>246.49</v>
      </c>
      <c r="K618" t="s">
        <v>45</v>
      </c>
      <c r="L618" s="37">
        <f t="shared" si="275"/>
        <v>182.40260000000001</v>
      </c>
      <c r="M618" t="s">
        <v>45</v>
      </c>
      <c r="N618" s="37">
        <f t="shared" si="276"/>
        <v>221.84100000000001</v>
      </c>
      <c r="O618" t="s">
        <v>45</v>
      </c>
      <c r="P618" s="37">
        <f t="shared" si="277"/>
        <v>197.19200000000001</v>
      </c>
      <c r="Q618" t="s">
        <v>45</v>
      </c>
      <c r="R618" s="37">
        <f t="shared" si="278"/>
        <v>239.09530000000001</v>
      </c>
      <c r="S618" t="s">
        <v>45</v>
      </c>
      <c r="T618" s="37">
        <f t="shared" si="279"/>
        <v>239.09530000000001</v>
      </c>
      <c r="U618" t="s">
        <v>45</v>
      </c>
      <c r="V618" s="37">
        <f t="shared" si="258"/>
        <v>197.19200000000001</v>
      </c>
      <c r="W618" t="s">
        <v>45</v>
      </c>
      <c r="X618" s="37">
        <f t="shared" si="259"/>
        <v>234.16550000000001</v>
      </c>
      <c r="Y618" t="s">
        <v>45</v>
      </c>
      <c r="Z618" s="37">
        <f t="shared" si="260"/>
        <v>234.16550000000001</v>
      </c>
      <c r="AA618" t="s">
        <v>45</v>
      </c>
      <c r="AB618" s="37">
        <f t="shared" si="261"/>
        <v>234.16550000000001</v>
      </c>
      <c r="AC618" t="s">
        <v>45</v>
      </c>
      <c r="AD618" s="37">
        <f t="shared" si="262"/>
        <v>234.16550000000001</v>
      </c>
      <c r="AE618" t="s">
        <v>45</v>
      </c>
      <c r="AF618" s="37">
        <f t="shared" si="263"/>
        <v>239.09530000000001</v>
      </c>
      <c r="AG618" t="s">
        <v>45</v>
      </c>
      <c r="AH618" s="37">
        <f t="shared" si="264"/>
        <v>182.40260000000001</v>
      </c>
      <c r="AI618" t="s">
        <v>45</v>
      </c>
      <c r="AJ618" s="37">
        <f t="shared" si="265"/>
        <v>182.40260000000001</v>
      </c>
      <c r="AK618" t="s">
        <v>45</v>
      </c>
      <c r="AL618" s="37">
        <f t="shared" si="266"/>
        <v>182.40260000000001</v>
      </c>
      <c r="AM618" t="s">
        <v>45</v>
      </c>
      <c r="AN618" s="37">
        <f t="shared" si="280"/>
        <v>234.16550000000001</v>
      </c>
      <c r="AO618" t="s">
        <v>45</v>
      </c>
      <c r="AP618" s="37">
        <f t="shared" si="253"/>
        <v>234.16550000000001</v>
      </c>
      <c r="AQ618" t="s">
        <v>45</v>
      </c>
      <c r="AR618" s="37">
        <f t="shared" si="267"/>
        <v>182.40260000000001</v>
      </c>
      <c r="AS618" t="s">
        <v>45</v>
      </c>
      <c r="AT618" s="37">
        <f t="shared" si="268"/>
        <v>182.40260000000001</v>
      </c>
      <c r="AU618" t="s">
        <v>45</v>
      </c>
      <c r="AV618" s="37">
        <f t="shared" si="269"/>
        <v>234.16550000000001</v>
      </c>
      <c r="AW618" t="s">
        <v>45</v>
      </c>
      <c r="AX618" s="37">
        <f t="shared" si="270"/>
        <v>234.16550000000001</v>
      </c>
      <c r="AY618" t="s">
        <v>45</v>
      </c>
      <c r="AZ618" s="37">
        <f t="shared" si="271"/>
        <v>182.40260000000001</v>
      </c>
      <c r="BA618" t="s">
        <v>45</v>
      </c>
      <c r="BB618" s="37">
        <f t="shared" si="272"/>
        <v>130.6397</v>
      </c>
      <c r="BC618" t="s">
        <v>45</v>
      </c>
      <c r="BD618" s="37">
        <f t="shared" si="273"/>
        <v>64.087400000000002</v>
      </c>
      <c r="BE618" t="s">
        <v>45</v>
      </c>
    </row>
    <row r="619" spans="1:57" x14ac:dyDescent="0.25">
      <c r="A619" s="62" t="s">
        <v>838</v>
      </c>
      <c r="B619" s="7" t="s">
        <v>839</v>
      </c>
      <c r="C619" s="4">
        <v>73223</v>
      </c>
      <c r="D619" s="5">
        <v>1555.39</v>
      </c>
      <c r="E619" s="37">
        <f t="shared" si="254"/>
        <v>1244.3120000000001</v>
      </c>
      <c r="F619" s="37">
        <f t="shared" si="255"/>
        <v>404.40140000000002</v>
      </c>
      <c r="G619" s="37">
        <f t="shared" si="256"/>
        <v>1508.7283</v>
      </c>
      <c r="H619" s="37">
        <f t="shared" si="257"/>
        <v>1477.6205</v>
      </c>
      <c r="I619" t="s">
        <v>44</v>
      </c>
      <c r="J619" s="37">
        <f t="shared" si="274"/>
        <v>1555.39</v>
      </c>
      <c r="K619" t="s">
        <v>45</v>
      </c>
      <c r="L619" s="37">
        <f t="shared" si="275"/>
        <v>1150.9886000000001</v>
      </c>
      <c r="M619" t="s">
        <v>45</v>
      </c>
      <c r="N619" s="37">
        <f t="shared" si="276"/>
        <v>1399.8510000000001</v>
      </c>
      <c r="O619" t="s">
        <v>45</v>
      </c>
      <c r="P619" s="37">
        <f t="shared" si="277"/>
        <v>1244.3120000000001</v>
      </c>
      <c r="Q619" t="s">
        <v>45</v>
      </c>
      <c r="R619" s="37">
        <f t="shared" si="278"/>
        <v>1508.7283</v>
      </c>
      <c r="S619" t="s">
        <v>45</v>
      </c>
      <c r="T619" s="37">
        <f t="shared" si="279"/>
        <v>1508.7283</v>
      </c>
      <c r="U619" t="s">
        <v>45</v>
      </c>
      <c r="V619" s="37">
        <f t="shared" si="258"/>
        <v>1244.3120000000001</v>
      </c>
      <c r="W619" t="s">
        <v>45</v>
      </c>
      <c r="X619" s="37">
        <f t="shared" si="259"/>
        <v>1477.6205</v>
      </c>
      <c r="Y619" t="s">
        <v>45</v>
      </c>
      <c r="Z619" s="37">
        <f t="shared" si="260"/>
        <v>1477.6205</v>
      </c>
      <c r="AA619" t="s">
        <v>45</v>
      </c>
      <c r="AB619" s="37">
        <f t="shared" si="261"/>
        <v>1477.6205</v>
      </c>
      <c r="AC619" t="s">
        <v>45</v>
      </c>
      <c r="AD619" s="37">
        <f t="shared" si="262"/>
        <v>1477.6205</v>
      </c>
      <c r="AE619" t="s">
        <v>45</v>
      </c>
      <c r="AF619" s="37">
        <f t="shared" si="263"/>
        <v>1508.7283</v>
      </c>
      <c r="AG619" t="s">
        <v>45</v>
      </c>
      <c r="AH619" s="37">
        <f t="shared" si="264"/>
        <v>1150.9886000000001</v>
      </c>
      <c r="AI619" t="s">
        <v>45</v>
      </c>
      <c r="AJ619" s="37">
        <f t="shared" si="265"/>
        <v>1150.9886000000001</v>
      </c>
      <c r="AK619" t="s">
        <v>45</v>
      </c>
      <c r="AL619" s="37">
        <f t="shared" si="266"/>
        <v>1150.9886000000001</v>
      </c>
      <c r="AM619" t="s">
        <v>45</v>
      </c>
      <c r="AN619" s="37">
        <f t="shared" si="280"/>
        <v>1477.6205</v>
      </c>
      <c r="AO619" t="s">
        <v>45</v>
      </c>
      <c r="AP619" s="37">
        <f t="shared" si="253"/>
        <v>1477.6205</v>
      </c>
      <c r="AQ619" t="s">
        <v>45</v>
      </c>
      <c r="AR619" s="37">
        <f t="shared" si="267"/>
        <v>1150.9886000000001</v>
      </c>
      <c r="AS619" t="s">
        <v>45</v>
      </c>
      <c r="AT619" s="37">
        <f t="shared" si="268"/>
        <v>1150.9886000000001</v>
      </c>
      <c r="AU619" t="s">
        <v>45</v>
      </c>
      <c r="AV619" s="37">
        <f t="shared" si="269"/>
        <v>1477.6205</v>
      </c>
      <c r="AW619" t="s">
        <v>45</v>
      </c>
      <c r="AX619" s="37">
        <f t="shared" si="270"/>
        <v>1477.6205</v>
      </c>
      <c r="AY619" t="s">
        <v>45</v>
      </c>
      <c r="AZ619" s="37">
        <f t="shared" si="271"/>
        <v>1150.9886000000001</v>
      </c>
      <c r="BA619" t="s">
        <v>45</v>
      </c>
      <c r="BB619" s="37">
        <f t="shared" si="272"/>
        <v>824.35670000000005</v>
      </c>
      <c r="BC619" t="s">
        <v>45</v>
      </c>
      <c r="BD619" s="37">
        <f t="shared" si="273"/>
        <v>404.40140000000002</v>
      </c>
      <c r="BE619" t="s">
        <v>45</v>
      </c>
    </row>
    <row r="620" spans="1:57" x14ac:dyDescent="0.25">
      <c r="A620" s="71"/>
      <c r="B620" s="7" t="s">
        <v>840</v>
      </c>
      <c r="C620" s="4" t="s">
        <v>841</v>
      </c>
      <c r="D620" s="5">
        <v>372.93</v>
      </c>
      <c r="E620" s="37">
        <f t="shared" si="254"/>
        <v>298.34399999999999</v>
      </c>
      <c r="F620" s="37">
        <f t="shared" si="255"/>
        <v>96.961800000000011</v>
      </c>
      <c r="G620" s="37">
        <f t="shared" si="256"/>
        <v>361.74209999999999</v>
      </c>
      <c r="H620" s="37">
        <f t="shared" si="257"/>
        <v>354.2835</v>
      </c>
      <c r="I620" t="s">
        <v>44</v>
      </c>
      <c r="J620" s="37">
        <v>177.29</v>
      </c>
      <c r="K620" t="s">
        <v>365</v>
      </c>
      <c r="L620" s="37">
        <f>D620*0.74</f>
        <v>275.96820000000002</v>
      </c>
      <c r="M620" t="s">
        <v>44</v>
      </c>
      <c r="N620" s="37">
        <v>177.29</v>
      </c>
      <c r="O620" t="s">
        <v>365</v>
      </c>
      <c r="P620" s="37">
        <v>177.29</v>
      </c>
      <c r="Q620" t="s">
        <v>365</v>
      </c>
      <c r="R620" s="37">
        <v>177.29</v>
      </c>
      <c r="S620" t="s">
        <v>365</v>
      </c>
      <c r="T620" s="37">
        <v>177.29</v>
      </c>
      <c r="U620" t="s">
        <v>365</v>
      </c>
      <c r="V620" s="37">
        <f t="shared" si="258"/>
        <v>298.34399999999999</v>
      </c>
      <c r="W620" t="s">
        <v>45</v>
      </c>
      <c r="X620" s="37">
        <f t="shared" si="259"/>
        <v>354.2835</v>
      </c>
      <c r="Y620" t="s">
        <v>45</v>
      </c>
      <c r="Z620" s="37">
        <f t="shared" si="260"/>
        <v>354.2835</v>
      </c>
      <c r="AA620" t="s">
        <v>45</v>
      </c>
      <c r="AB620" s="37">
        <f t="shared" si="261"/>
        <v>354.2835</v>
      </c>
      <c r="AC620" t="s">
        <v>45</v>
      </c>
      <c r="AD620" s="37">
        <f t="shared" si="262"/>
        <v>354.2835</v>
      </c>
      <c r="AE620" t="s">
        <v>45</v>
      </c>
      <c r="AF620" s="37">
        <f t="shared" si="263"/>
        <v>361.74209999999999</v>
      </c>
      <c r="AG620" t="s">
        <v>45</v>
      </c>
      <c r="AH620" s="37">
        <f t="shared" si="264"/>
        <v>275.96820000000002</v>
      </c>
      <c r="AI620" t="s">
        <v>45</v>
      </c>
      <c r="AJ620" s="37">
        <f t="shared" si="265"/>
        <v>275.96820000000002</v>
      </c>
      <c r="AK620" t="s">
        <v>45</v>
      </c>
      <c r="AL620" s="37">
        <f t="shared" si="266"/>
        <v>275.96820000000002</v>
      </c>
      <c r="AM620" t="s">
        <v>45</v>
      </c>
      <c r="AN620" s="37">
        <f t="shared" si="280"/>
        <v>354.2835</v>
      </c>
      <c r="AO620" t="s">
        <v>45</v>
      </c>
      <c r="AP620" s="37">
        <f t="shared" si="253"/>
        <v>354.2835</v>
      </c>
      <c r="AQ620" t="s">
        <v>45</v>
      </c>
      <c r="AR620" s="37">
        <f t="shared" si="267"/>
        <v>275.96820000000002</v>
      </c>
      <c r="AS620" t="s">
        <v>45</v>
      </c>
      <c r="AT620" s="37">
        <f t="shared" si="268"/>
        <v>275.96820000000002</v>
      </c>
      <c r="AU620" t="s">
        <v>45</v>
      </c>
      <c r="AV620" s="37">
        <f t="shared" si="269"/>
        <v>354.2835</v>
      </c>
      <c r="AW620" t="s">
        <v>45</v>
      </c>
      <c r="AX620" s="37">
        <f t="shared" si="270"/>
        <v>354.2835</v>
      </c>
      <c r="AY620" t="s">
        <v>45</v>
      </c>
      <c r="AZ620" s="37">
        <f t="shared" si="271"/>
        <v>275.96820000000002</v>
      </c>
      <c r="BA620" t="s">
        <v>45</v>
      </c>
      <c r="BB620" s="37">
        <f t="shared" si="272"/>
        <v>197.65290000000002</v>
      </c>
      <c r="BC620" t="s">
        <v>45</v>
      </c>
      <c r="BD620" s="37">
        <f t="shared" si="273"/>
        <v>96.961800000000011</v>
      </c>
      <c r="BE620" t="s">
        <v>45</v>
      </c>
    </row>
    <row r="621" spans="1:57" x14ac:dyDescent="0.25">
      <c r="A621" s="71"/>
      <c r="B621" s="7" t="s">
        <v>424</v>
      </c>
      <c r="C621" s="4"/>
      <c r="D621" s="5">
        <v>25.3</v>
      </c>
      <c r="E621" s="37">
        <f t="shared" si="254"/>
        <v>20.240000000000002</v>
      </c>
      <c r="F621" s="37">
        <f t="shared" si="255"/>
        <v>6.5780000000000003</v>
      </c>
      <c r="G621" s="37">
        <f t="shared" si="256"/>
        <v>24.541</v>
      </c>
      <c r="H621" s="37">
        <f t="shared" si="257"/>
        <v>24.035</v>
      </c>
      <c r="I621" t="s">
        <v>44</v>
      </c>
      <c r="J621" s="37">
        <f t="shared" si="274"/>
        <v>25.3</v>
      </c>
      <c r="K621" t="s">
        <v>45</v>
      </c>
      <c r="L621" s="37">
        <f t="shared" si="275"/>
        <v>18.722000000000001</v>
      </c>
      <c r="M621" t="s">
        <v>45</v>
      </c>
      <c r="N621" s="37">
        <f t="shared" si="276"/>
        <v>22.77</v>
      </c>
      <c r="O621" t="s">
        <v>45</v>
      </c>
      <c r="P621" s="37">
        <f t="shared" si="277"/>
        <v>20.240000000000002</v>
      </c>
      <c r="Q621" t="s">
        <v>45</v>
      </c>
      <c r="R621" s="37">
        <f t="shared" si="278"/>
        <v>24.541</v>
      </c>
      <c r="S621" t="s">
        <v>45</v>
      </c>
      <c r="T621" s="37">
        <f t="shared" si="279"/>
        <v>24.541</v>
      </c>
      <c r="U621" t="s">
        <v>45</v>
      </c>
      <c r="V621" s="37">
        <f t="shared" si="258"/>
        <v>20.240000000000002</v>
      </c>
      <c r="W621" t="s">
        <v>45</v>
      </c>
      <c r="X621" s="37">
        <f t="shared" si="259"/>
        <v>24.035</v>
      </c>
      <c r="Y621" t="s">
        <v>45</v>
      </c>
      <c r="Z621" s="37">
        <f t="shared" si="260"/>
        <v>24.035</v>
      </c>
      <c r="AA621" t="s">
        <v>45</v>
      </c>
      <c r="AB621" s="37">
        <f t="shared" si="261"/>
        <v>24.035</v>
      </c>
      <c r="AC621" t="s">
        <v>45</v>
      </c>
      <c r="AD621" s="37">
        <f t="shared" si="262"/>
        <v>24.035</v>
      </c>
      <c r="AE621" t="s">
        <v>45</v>
      </c>
      <c r="AF621" s="37">
        <f t="shared" si="263"/>
        <v>24.541</v>
      </c>
      <c r="AG621" t="s">
        <v>45</v>
      </c>
      <c r="AH621" s="37">
        <f t="shared" si="264"/>
        <v>18.722000000000001</v>
      </c>
      <c r="AI621" t="s">
        <v>45</v>
      </c>
      <c r="AJ621" s="37">
        <f t="shared" si="265"/>
        <v>18.722000000000001</v>
      </c>
      <c r="AK621" t="s">
        <v>45</v>
      </c>
      <c r="AL621" s="37">
        <f t="shared" si="266"/>
        <v>18.722000000000001</v>
      </c>
      <c r="AM621" t="s">
        <v>45</v>
      </c>
      <c r="AN621" s="37">
        <f t="shared" si="280"/>
        <v>24.035</v>
      </c>
      <c r="AO621" t="s">
        <v>45</v>
      </c>
      <c r="AP621" s="37">
        <f t="shared" si="253"/>
        <v>24.035</v>
      </c>
      <c r="AQ621" t="s">
        <v>45</v>
      </c>
      <c r="AR621" s="37">
        <f t="shared" si="267"/>
        <v>18.722000000000001</v>
      </c>
      <c r="AS621" t="s">
        <v>45</v>
      </c>
      <c r="AT621" s="37">
        <f t="shared" si="268"/>
        <v>18.722000000000001</v>
      </c>
      <c r="AU621" t="s">
        <v>45</v>
      </c>
      <c r="AV621" s="37">
        <f t="shared" si="269"/>
        <v>24.035</v>
      </c>
      <c r="AW621" t="s">
        <v>45</v>
      </c>
      <c r="AX621" s="37">
        <f t="shared" si="270"/>
        <v>24.035</v>
      </c>
      <c r="AY621" t="s">
        <v>45</v>
      </c>
      <c r="AZ621" s="37">
        <f t="shared" si="271"/>
        <v>18.722000000000001</v>
      </c>
      <c r="BA621" t="s">
        <v>45</v>
      </c>
      <c r="BB621" s="37">
        <f t="shared" si="272"/>
        <v>13.409000000000001</v>
      </c>
      <c r="BC621" t="s">
        <v>45</v>
      </c>
      <c r="BD621" s="37">
        <f t="shared" si="273"/>
        <v>6.5780000000000003</v>
      </c>
      <c r="BE621" t="s">
        <v>45</v>
      </c>
    </row>
    <row r="622" spans="1:57" x14ac:dyDescent="0.25">
      <c r="A622" s="63"/>
      <c r="B622" s="7" t="s">
        <v>425</v>
      </c>
      <c r="C622" s="4" t="s">
        <v>483</v>
      </c>
      <c r="D622" s="5">
        <v>246.49</v>
      </c>
      <c r="E622" s="37">
        <f t="shared" si="254"/>
        <v>197.19200000000001</v>
      </c>
      <c r="F622" s="37">
        <f t="shared" si="255"/>
        <v>64.087400000000002</v>
      </c>
      <c r="G622" s="37">
        <f t="shared" si="256"/>
        <v>239.09530000000001</v>
      </c>
      <c r="H622" s="37">
        <f t="shared" si="257"/>
        <v>234.16550000000001</v>
      </c>
      <c r="I622" t="s">
        <v>44</v>
      </c>
      <c r="J622" s="37">
        <f t="shared" si="274"/>
        <v>246.49</v>
      </c>
      <c r="K622" t="s">
        <v>45</v>
      </c>
      <c r="L622" s="37">
        <f t="shared" si="275"/>
        <v>182.40260000000001</v>
      </c>
      <c r="M622" t="s">
        <v>45</v>
      </c>
      <c r="N622" s="37">
        <f t="shared" si="276"/>
        <v>221.84100000000001</v>
      </c>
      <c r="O622" t="s">
        <v>45</v>
      </c>
      <c r="P622" s="37">
        <f t="shared" si="277"/>
        <v>197.19200000000001</v>
      </c>
      <c r="Q622" t="s">
        <v>45</v>
      </c>
      <c r="R622" s="37">
        <f t="shared" si="278"/>
        <v>239.09530000000001</v>
      </c>
      <c r="S622" t="s">
        <v>45</v>
      </c>
      <c r="T622" s="37">
        <f t="shared" si="279"/>
        <v>239.09530000000001</v>
      </c>
      <c r="U622" t="s">
        <v>45</v>
      </c>
      <c r="V622" s="37">
        <f t="shared" si="258"/>
        <v>197.19200000000001</v>
      </c>
      <c r="W622" t="s">
        <v>45</v>
      </c>
      <c r="X622" s="37">
        <f t="shared" si="259"/>
        <v>234.16550000000001</v>
      </c>
      <c r="Y622" t="s">
        <v>45</v>
      </c>
      <c r="Z622" s="37">
        <f t="shared" si="260"/>
        <v>234.16550000000001</v>
      </c>
      <c r="AA622" t="s">
        <v>45</v>
      </c>
      <c r="AB622" s="37">
        <f t="shared" si="261"/>
        <v>234.16550000000001</v>
      </c>
      <c r="AC622" t="s">
        <v>45</v>
      </c>
      <c r="AD622" s="37">
        <f t="shared" si="262"/>
        <v>234.16550000000001</v>
      </c>
      <c r="AE622" t="s">
        <v>45</v>
      </c>
      <c r="AF622" s="37">
        <f t="shared" si="263"/>
        <v>239.09530000000001</v>
      </c>
      <c r="AG622" t="s">
        <v>45</v>
      </c>
      <c r="AH622" s="37">
        <f t="shared" si="264"/>
        <v>182.40260000000001</v>
      </c>
      <c r="AI622" t="s">
        <v>45</v>
      </c>
      <c r="AJ622" s="37">
        <f t="shared" si="265"/>
        <v>182.40260000000001</v>
      </c>
      <c r="AK622" t="s">
        <v>45</v>
      </c>
      <c r="AL622" s="37">
        <f t="shared" si="266"/>
        <v>182.40260000000001</v>
      </c>
      <c r="AM622" t="s">
        <v>45</v>
      </c>
      <c r="AN622" s="37">
        <f t="shared" si="280"/>
        <v>234.16550000000001</v>
      </c>
      <c r="AO622" t="s">
        <v>45</v>
      </c>
      <c r="AP622" s="37">
        <f t="shared" si="253"/>
        <v>234.16550000000001</v>
      </c>
      <c r="AQ622" t="s">
        <v>45</v>
      </c>
      <c r="AR622" s="37">
        <f t="shared" si="267"/>
        <v>182.40260000000001</v>
      </c>
      <c r="AS622" t="s">
        <v>45</v>
      </c>
      <c r="AT622" s="37">
        <f t="shared" si="268"/>
        <v>182.40260000000001</v>
      </c>
      <c r="AU622" t="s">
        <v>45</v>
      </c>
      <c r="AV622" s="37">
        <f t="shared" si="269"/>
        <v>234.16550000000001</v>
      </c>
      <c r="AW622" t="s">
        <v>45</v>
      </c>
      <c r="AX622" s="37">
        <f t="shared" si="270"/>
        <v>234.16550000000001</v>
      </c>
      <c r="AY622" t="s">
        <v>45</v>
      </c>
      <c r="AZ622" s="37">
        <f t="shared" si="271"/>
        <v>182.40260000000001</v>
      </c>
      <c r="BA622" t="s">
        <v>45</v>
      </c>
      <c r="BB622" s="37">
        <f t="shared" si="272"/>
        <v>130.6397</v>
      </c>
      <c r="BC622" t="s">
        <v>45</v>
      </c>
      <c r="BD622" s="37">
        <f t="shared" si="273"/>
        <v>64.087400000000002</v>
      </c>
      <c r="BE622" t="s">
        <v>45</v>
      </c>
    </row>
    <row r="623" spans="1:57" x14ac:dyDescent="0.25">
      <c r="A623" s="62" t="s">
        <v>842</v>
      </c>
      <c r="B623" s="7" t="s">
        <v>843</v>
      </c>
      <c r="C623" s="4">
        <v>73501</v>
      </c>
      <c r="D623" s="5">
        <v>104.97</v>
      </c>
      <c r="E623" s="37">
        <f t="shared" si="254"/>
        <v>83.975999999999999</v>
      </c>
      <c r="F623" s="37">
        <f t="shared" si="255"/>
        <v>27.292200000000001</v>
      </c>
      <c r="G623" s="37">
        <f t="shared" si="256"/>
        <v>101.82089999999999</v>
      </c>
      <c r="H623" s="37">
        <f t="shared" si="257"/>
        <v>99.721499999999992</v>
      </c>
      <c r="I623" t="s">
        <v>44</v>
      </c>
      <c r="J623" s="37">
        <f t="shared" si="274"/>
        <v>104.97</v>
      </c>
      <c r="K623" t="s">
        <v>45</v>
      </c>
      <c r="L623" s="37">
        <f t="shared" si="275"/>
        <v>77.677800000000005</v>
      </c>
      <c r="M623" t="s">
        <v>45</v>
      </c>
      <c r="N623" s="37">
        <f t="shared" si="276"/>
        <v>94.472999999999999</v>
      </c>
      <c r="O623" t="s">
        <v>45</v>
      </c>
      <c r="P623" s="37">
        <f t="shared" si="277"/>
        <v>83.975999999999999</v>
      </c>
      <c r="Q623" t="s">
        <v>45</v>
      </c>
      <c r="R623" s="37">
        <f t="shared" si="278"/>
        <v>101.82089999999999</v>
      </c>
      <c r="S623" t="s">
        <v>45</v>
      </c>
      <c r="T623" s="37">
        <f t="shared" si="279"/>
        <v>101.82089999999999</v>
      </c>
      <c r="U623" t="s">
        <v>45</v>
      </c>
      <c r="V623" s="37">
        <f t="shared" si="258"/>
        <v>83.975999999999999</v>
      </c>
      <c r="W623" t="s">
        <v>45</v>
      </c>
      <c r="X623" s="37">
        <f t="shared" si="259"/>
        <v>99.721499999999992</v>
      </c>
      <c r="Y623" t="s">
        <v>45</v>
      </c>
      <c r="Z623" s="37">
        <f t="shared" si="260"/>
        <v>99.721499999999992</v>
      </c>
      <c r="AA623" t="s">
        <v>45</v>
      </c>
      <c r="AB623" s="37">
        <f t="shared" si="261"/>
        <v>99.721499999999992</v>
      </c>
      <c r="AC623" t="s">
        <v>45</v>
      </c>
      <c r="AD623" s="37">
        <f t="shared" si="262"/>
        <v>99.721499999999992</v>
      </c>
      <c r="AE623" t="s">
        <v>45</v>
      </c>
      <c r="AF623" s="37">
        <f t="shared" si="263"/>
        <v>101.82089999999999</v>
      </c>
      <c r="AG623" t="s">
        <v>45</v>
      </c>
      <c r="AH623" s="37">
        <f t="shared" si="264"/>
        <v>77.677800000000005</v>
      </c>
      <c r="AI623" t="s">
        <v>45</v>
      </c>
      <c r="AJ623" s="37">
        <f t="shared" si="265"/>
        <v>77.677800000000005</v>
      </c>
      <c r="AK623" t="s">
        <v>45</v>
      </c>
      <c r="AL623" s="37">
        <f t="shared" si="266"/>
        <v>77.677800000000005</v>
      </c>
      <c r="AM623" t="s">
        <v>45</v>
      </c>
      <c r="AN623" s="37">
        <f t="shared" si="280"/>
        <v>99.721499999999992</v>
      </c>
      <c r="AO623" t="s">
        <v>45</v>
      </c>
      <c r="AP623" s="37">
        <f t="shared" si="253"/>
        <v>99.721499999999992</v>
      </c>
      <c r="AQ623" t="s">
        <v>45</v>
      </c>
      <c r="AR623" s="37">
        <f t="shared" si="267"/>
        <v>77.677800000000005</v>
      </c>
      <c r="AS623" t="s">
        <v>45</v>
      </c>
      <c r="AT623" s="37">
        <f t="shared" si="268"/>
        <v>77.677800000000005</v>
      </c>
      <c r="AU623" t="s">
        <v>45</v>
      </c>
      <c r="AV623" s="37">
        <f t="shared" si="269"/>
        <v>99.721499999999992</v>
      </c>
      <c r="AW623" t="s">
        <v>45</v>
      </c>
      <c r="AX623" s="37">
        <f t="shared" si="270"/>
        <v>99.721499999999992</v>
      </c>
      <c r="AY623" t="s">
        <v>45</v>
      </c>
      <c r="AZ623" s="37">
        <f t="shared" si="271"/>
        <v>77.677800000000005</v>
      </c>
      <c r="BA623" t="s">
        <v>45</v>
      </c>
      <c r="BB623" s="37">
        <f t="shared" si="272"/>
        <v>55.634100000000004</v>
      </c>
      <c r="BC623" t="s">
        <v>45</v>
      </c>
      <c r="BD623" s="37">
        <f t="shared" si="273"/>
        <v>27.292200000000001</v>
      </c>
      <c r="BE623" t="s">
        <v>45</v>
      </c>
    </row>
    <row r="624" spans="1:57" x14ac:dyDescent="0.25">
      <c r="A624" s="63"/>
      <c r="B624" s="7" t="s">
        <v>844</v>
      </c>
      <c r="C624" s="4" t="s">
        <v>845</v>
      </c>
      <c r="D624" s="5">
        <v>32.869999999999997</v>
      </c>
      <c r="E624" s="37">
        <f t="shared" si="254"/>
        <v>26.295999999999999</v>
      </c>
      <c r="F624" s="37">
        <f t="shared" si="255"/>
        <v>8.5461999999999989</v>
      </c>
      <c r="G624" s="37">
        <f t="shared" si="256"/>
        <v>31.883899999999997</v>
      </c>
      <c r="H624" s="37">
        <f t="shared" si="257"/>
        <v>31.226499999999994</v>
      </c>
      <c r="I624" t="s">
        <v>44</v>
      </c>
      <c r="J624" s="37">
        <v>15.75</v>
      </c>
      <c r="K624" t="s">
        <v>365</v>
      </c>
      <c r="L624" s="37">
        <f>D624*0.74</f>
        <v>24.323799999999999</v>
      </c>
      <c r="M624" t="s">
        <v>44</v>
      </c>
      <c r="N624" s="37">
        <v>15.75</v>
      </c>
      <c r="O624" t="s">
        <v>365</v>
      </c>
      <c r="P624" s="37">
        <v>15.75</v>
      </c>
      <c r="Q624" t="s">
        <v>365</v>
      </c>
      <c r="R624" s="37">
        <v>15.75</v>
      </c>
      <c r="S624" t="s">
        <v>365</v>
      </c>
      <c r="T624" s="37">
        <v>15.75</v>
      </c>
      <c r="U624" t="s">
        <v>365</v>
      </c>
      <c r="V624" s="37">
        <f t="shared" si="258"/>
        <v>26.295999999999999</v>
      </c>
      <c r="W624" t="s">
        <v>45</v>
      </c>
      <c r="X624" s="37">
        <f t="shared" si="259"/>
        <v>31.226499999999994</v>
      </c>
      <c r="Y624" t="s">
        <v>45</v>
      </c>
      <c r="Z624" s="37">
        <f t="shared" si="260"/>
        <v>31.226499999999994</v>
      </c>
      <c r="AA624" t="s">
        <v>45</v>
      </c>
      <c r="AB624" s="37">
        <f t="shared" si="261"/>
        <v>31.226499999999994</v>
      </c>
      <c r="AC624" t="s">
        <v>45</v>
      </c>
      <c r="AD624" s="37">
        <f t="shared" si="262"/>
        <v>31.226499999999994</v>
      </c>
      <c r="AE624" t="s">
        <v>45</v>
      </c>
      <c r="AF624" s="37">
        <f t="shared" si="263"/>
        <v>31.883899999999997</v>
      </c>
      <c r="AG624" t="s">
        <v>45</v>
      </c>
      <c r="AH624" s="37">
        <f t="shared" si="264"/>
        <v>24.323799999999999</v>
      </c>
      <c r="AI624" t="s">
        <v>45</v>
      </c>
      <c r="AJ624" s="37">
        <f t="shared" si="265"/>
        <v>24.323799999999999</v>
      </c>
      <c r="AK624" t="s">
        <v>45</v>
      </c>
      <c r="AL624" s="37">
        <f t="shared" si="266"/>
        <v>24.323799999999999</v>
      </c>
      <c r="AM624" t="s">
        <v>45</v>
      </c>
      <c r="AN624" s="37">
        <f t="shared" si="280"/>
        <v>31.226499999999994</v>
      </c>
      <c r="AO624" t="s">
        <v>45</v>
      </c>
      <c r="AP624" s="37">
        <f t="shared" si="253"/>
        <v>31.226499999999994</v>
      </c>
      <c r="AQ624" t="s">
        <v>45</v>
      </c>
      <c r="AR624" s="37">
        <f t="shared" si="267"/>
        <v>24.323799999999999</v>
      </c>
      <c r="AS624" t="s">
        <v>45</v>
      </c>
      <c r="AT624" s="37">
        <f t="shared" si="268"/>
        <v>24.323799999999999</v>
      </c>
      <c r="AU624" t="s">
        <v>45</v>
      </c>
      <c r="AV624" s="37">
        <f t="shared" si="269"/>
        <v>31.226499999999994</v>
      </c>
      <c r="AW624" t="s">
        <v>45</v>
      </c>
      <c r="AX624" s="37">
        <f t="shared" si="270"/>
        <v>31.226499999999994</v>
      </c>
      <c r="AY624" t="s">
        <v>45</v>
      </c>
      <c r="AZ624" s="37">
        <f t="shared" si="271"/>
        <v>24.323799999999999</v>
      </c>
      <c r="BA624" t="s">
        <v>45</v>
      </c>
      <c r="BB624" s="37">
        <f t="shared" si="272"/>
        <v>17.421099999999999</v>
      </c>
      <c r="BC624" t="s">
        <v>45</v>
      </c>
      <c r="BD624" s="37">
        <f t="shared" si="273"/>
        <v>8.5461999999999989</v>
      </c>
      <c r="BE624" t="s">
        <v>45</v>
      </c>
    </row>
    <row r="625" spans="1:57" x14ac:dyDescent="0.25">
      <c r="A625" s="62" t="s">
        <v>846</v>
      </c>
      <c r="B625" s="7" t="s">
        <v>847</v>
      </c>
      <c r="C625" s="4">
        <v>73502</v>
      </c>
      <c r="D625" s="5">
        <v>145.4</v>
      </c>
      <c r="E625" s="37">
        <f t="shared" si="254"/>
        <v>116.32000000000001</v>
      </c>
      <c r="F625" s="37">
        <f t="shared" si="255"/>
        <v>37.804000000000002</v>
      </c>
      <c r="G625" s="37">
        <f t="shared" si="256"/>
        <v>141.03800000000001</v>
      </c>
      <c r="H625" s="37">
        <f t="shared" si="257"/>
        <v>138.13</v>
      </c>
      <c r="I625" t="s">
        <v>44</v>
      </c>
      <c r="J625" s="37">
        <f t="shared" si="274"/>
        <v>145.4</v>
      </c>
      <c r="K625" t="s">
        <v>45</v>
      </c>
      <c r="L625" s="37">
        <f t="shared" si="275"/>
        <v>107.596</v>
      </c>
      <c r="M625" t="s">
        <v>45</v>
      </c>
      <c r="N625" s="37">
        <f t="shared" si="276"/>
        <v>130.86000000000001</v>
      </c>
      <c r="O625" t="s">
        <v>45</v>
      </c>
      <c r="P625" s="37">
        <f t="shared" si="277"/>
        <v>116.32000000000001</v>
      </c>
      <c r="Q625" t="s">
        <v>45</v>
      </c>
      <c r="R625" s="37">
        <f t="shared" si="278"/>
        <v>141.03800000000001</v>
      </c>
      <c r="S625" t="s">
        <v>45</v>
      </c>
      <c r="T625" s="37">
        <f t="shared" si="279"/>
        <v>141.03800000000001</v>
      </c>
      <c r="U625" t="s">
        <v>45</v>
      </c>
      <c r="V625" s="37">
        <f t="shared" si="258"/>
        <v>116.32000000000001</v>
      </c>
      <c r="W625" t="s">
        <v>45</v>
      </c>
      <c r="X625" s="37">
        <f t="shared" si="259"/>
        <v>138.13</v>
      </c>
      <c r="Y625" t="s">
        <v>45</v>
      </c>
      <c r="Z625" s="37">
        <f t="shared" si="260"/>
        <v>138.13</v>
      </c>
      <c r="AA625" t="s">
        <v>45</v>
      </c>
      <c r="AB625" s="37">
        <f t="shared" si="261"/>
        <v>138.13</v>
      </c>
      <c r="AC625" t="s">
        <v>45</v>
      </c>
      <c r="AD625" s="37">
        <f t="shared" si="262"/>
        <v>138.13</v>
      </c>
      <c r="AE625" t="s">
        <v>45</v>
      </c>
      <c r="AF625" s="37">
        <f t="shared" si="263"/>
        <v>141.03800000000001</v>
      </c>
      <c r="AG625" t="s">
        <v>45</v>
      </c>
      <c r="AH625" s="37">
        <f t="shared" si="264"/>
        <v>107.596</v>
      </c>
      <c r="AI625" t="s">
        <v>45</v>
      </c>
      <c r="AJ625" s="37">
        <f t="shared" si="265"/>
        <v>107.596</v>
      </c>
      <c r="AK625" t="s">
        <v>45</v>
      </c>
      <c r="AL625" s="37">
        <f t="shared" si="266"/>
        <v>107.596</v>
      </c>
      <c r="AM625" t="s">
        <v>45</v>
      </c>
      <c r="AN625" s="37">
        <f t="shared" si="280"/>
        <v>138.13</v>
      </c>
      <c r="AO625" t="s">
        <v>45</v>
      </c>
      <c r="AP625" s="37">
        <f t="shared" si="253"/>
        <v>138.13</v>
      </c>
      <c r="AQ625" t="s">
        <v>45</v>
      </c>
      <c r="AR625" s="37">
        <f t="shared" si="267"/>
        <v>107.596</v>
      </c>
      <c r="AS625" t="s">
        <v>45</v>
      </c>
      <c r="AT625" s="37">
        <f t="shared" si="268"/>
        <v>107.596</v>
      </c>
      <c r="AU625" t="s">
        <v>45</v>
      </c>
      <c r="AV625" s="37">
        <f t="shared" si="269"/>
        <v>138.13</v>
      </c>
      <c r="AW625" t="s">
        <v>45</v>
      </c>
      <c r="AX625" s="37">
        <f t="shared" si="270"/>
        <v>138.13</v>
      </c>
      <c r="AY625" t="s">
        <v>45</v>
      </c>
      <c r="AZ625" s="37">
        <f t="shared" si="271"/>
        <v>107.596</v>
      </c>
      <c r="BA625" t="s">
        <v>45</v>
      </c>
      <c r="BB625" s="37">
        <f t="shared" si="272"/>
        <v>77.062000000000012</v>
      </c>
      <c r="BC625" t="s">
        <v>45</v>
      </c>
      <c r="BD625" s="37">
        <f t="shared" si="273"/>
        <v>37.804000000000002</v>
      </c>
      <c r="BE625" t="s">
        <v>45</v>
      </c>
    </row>
    <row r="626" spans="1:57" x14ac:dyDescent="0.25">
      <c r="A626" s="63"/>
      <c r="B626" s="7" t="s">
        <v>848</v>
      </c>
      <c r="C626" s="4" t="s">
        <v>849</v>
      </c>
      <c r="D626" s="5">
        <v>38.81</v>
      </c>
      <c r="E626" s="37">
        <f t="shared" si="254"/>
        <v>31.048000000000002</v>
      </c>
      <c r="F626" s="37">
        <f t="shared" si="255"/>
        <v>10.0906</v>
      </c>
      <c r="G626" s="37">
        <f t="shared" si="256"/>
        <v>37.645699999999998</v>
      </c>
      <c r="H626" s="37">
        <f t="shared" si="257"/>
        <v>36.869500000000002</v>
      </c>
      <c r="I626" t="s">
        <v>44</v>
      </c>
      <c r="J626" s="37">
        <v>18.66</v>
      </c>
      <c r="K626" t="s">
        <v>365</v>
      </c>
      <c r="L626" s="37">
        <f>D626*0.74</f>
        <v>28.7194</v>
      </c>
      <c r="M626" t="s">
        <v>44</v>
      </c>
      <c r="N626" s="37">
        <v>18.66</v>
      </c>
      <c r="O626" t="s">
        <v>365</v>
      </c>
      <c r="P626" s="37">
        <v>18.66</v>
      </c>
      <c r="Q626" t="s">
        <v>365</v>
      </c>
      <c r="R626" s="37">
        <v>18.66</v>
      </c>
      <c r="S626" t="s">
        <v>365</v>
      </c>
      <c r="T626" s="37">
        <v>18.66</v>
      </c>
      <c r="U626" t="s">
        <v>365</v>
      </c>
      <c r="V626" s="37">
        <f t="shared" si="258"/>
        <v>31.048000000000002</v>
      </c>
      <c r="W626" t="s">
        <v>45</v>
      </c>
      <c r="X626" s="37">
        <f t="shared" si="259"/>
        <v>36.869500000000002</v>
      </c>
      <c r="Y626" t="s">
        <v>45</v>
      </c>
      <c r="Z626" s="37">
        <f t="shared" si="260"/>
        <v>36.869500000000002</v>
      </c>
      <c r="AA626" t="s">
        <v>45</v>
      </c>
      <c r="AB626" s="37">
        <f t="shared" si="261"/>
        <v>36.869500000000002</v>
      </c>
      <c r="AC626" t="s">
        <v>45</v>
      </c>
      <c r="AD626" s="37">
        <f t="shared" si="262"/>
        <v>36.869500000000002</v>
      </c>
      <c r="AE626" t="s">
        <v>45</v>
      </c>
      <c r="AF626" s="37">
        <f t="shared" si="263"/>
        <v>37.645699999999998</v>
      </c>
      <c r="AG626" t="s">
        <v>45</v>
      </c>
      <c r="AH626" s="37">
        <f t="shared" si="264"/>
        <v>28.7194</v>
      </c>
      <c r="AI626" t="s">
        <v>45</v>
      </c>
      <c r="AJ626" s="37">
        <f t="shared" si="265"/>
        <v>28.7194</v>
      </c>
      <c r="AK626" t="s">
        <v>45</v>
      </c>
      <c r="AL626" s="37">
        <f t="shared" si="266"/>
        <v>28.7194</v>
      </c>
      <c r="AM626" t="s">
        <v>45</v>
      </c>
      <c r="AN626" s="37">
        <f t="shared" si="280"/>
        <v>36.869500000000002</v>
      </c>
      <c r="AO626" t="s">
        <v>45</v>
      </c>
      <c r="AP626" s="37">
        <f t="shared" si="253"/>
        <v>36.869500000000002</v>
      </c>
      <c r="AQ626" t="s">
        <v>45</v>
      </c>
      <c r="AR626" s="37">
        <f t="shared" si="267"/>
        <v>28.7194</v>
      </c>
      <c r="AS626" t="s">
        <v>45</v>
      </c>
      <c r="AT626" s="37">
        <f t="shared" si="268"/>
        <v>28.7194</v>
      </c>
      <c r="AU626" t="s">
        <v>45</v>
      </c>
      <c r="AV626" s="37">
        <f t="shared" si="269"/>
        <v>36.869500000000002</v>
      </c>
      <c r="AW626" t="s">
        <v>45</v>
      </c>
      <c r="AX626" s="37">
        <f t="shared" si="270"/>
        <v>36.869500000000002</v>
      </c>
      <c r="AY626" t="s">
        <v>45</v>
      </c>
      <c r="AZ626" s="37">
        <f t="shared" si="271"/>
        <v>28.7194</v>
      </c>
      <c r="BA626" t="s">
        <v>45</v>
      </c>
      <c r="BB626" s="37">
        <f t="shared" si="272"/>
        <v>20.569300000000002</v>
      </c>
      <c r="BC626" t="s">
        <v>45</v>
      </c>
      <c r="BD626" s="37">
        <f t="shared" si="273"/>
        <v>10.0906</v>
      </c>
      <c r="BE626" t="s">
        <v>45</v>
      </c>
    </row>
    <row r="627" spans="1:57" x14ac:dyDescent="0.25">
      <c r="A627" s="62" t="s">
        <v>850</v>
      </c>
      <c r="B627" s="7" t="s">
        <v>851</v>
      </c>
      <c r="C627" s="4">
        <v>73502</v>
      </c>
      <c r="D627" s="5">
        <v>145.4</v>
      </c>
      <c r="E627" s="37">
        <f t="shared" si="254"/>
        <v>116.32000000000001</v>
      </c>
      <c r="F627" s="37">
        <f t="shared" si="255"/>
        <v>37.804000000000002</v>
      </c>
      <c r="G627" s="37">
        <f t="shared" si="256"/>
        <v>141.03800000000001</v>
      </c>
      <c r="H627" s="37">
        <f t="shared" si="257"/>
        <v>138.13</v>
      </c>
      <c r="I627" t="s">
        <v>44</v>
      </c>
      <c r="J627" s="37">
        <f t="shared" si="274"/>
        <v>145.4</v>
      </c>
      <c r="K627" t="s">
        <v>45</v>
      </c>
      <c r="L627" s="37">
        <f t="shared" si="275"/>
        <v>107.596</v>
      </c>
      <c r="M627" t="s">
        <v>45</v>
      </c>
      <c r="N627" s="37">
        <f t="shared" si="276"/>
        <v>130.86000000000001</v>
      </c>
      <c r="O627" t="s">
        <v>45</v>
      </c>
      <c r="P627" s="37">
        <f t="shared" si="277"/>
        <v>116.32000000000001</v>
      </c>
      <c r="Q627" t="s">
        <v>45</v>
      </c>
      <c r="R627" s="37">
        <f t="shared" si="278"/>
        <v>141.03800000000001</v>
      </c>
      <c r="S627" t="s">
        <v>45</v>
      </c>
      <c r="T627" s="37">
        <f t="shared" si="279"/>
        <v>141.03800000000001</v>
      </c>
      <c r="U627" t="s">
        <v>45</v>
      </c>
      <c r="V627" s="37">
        <f t="shared" si="258"/>
        <v>116.32000000000001</v>
      </c>
      <c r="W627" t="s">
        <v>45</v>
      </c>
      <c r="X627" s="37">
        <f t="shared" si="259"/>
        <v>138.13</v>
      </c>
      <c r="Y627" t="s">
        <v>45</v>
      </c>
      <c r="Z627" s="37">
        <f t="shared" si="260"/>
        <v>138.13</v>
      </c>
      <c r="AA627" t="s">
        <v>45</v>
      </c>
      <c r="AB627" s="37">
        <f t="shared" si="261"/>
        <v>138.13</v>
      </c>
      <c r="AC627" t="s">
        <v>45</v>
      </c>
      <c r="AD627" s="37">
        <f t="shared" si="262"/>
        <v>138.13</v>
      </c>
      <c r="AE627" t="s">
        <v>45</v>
      </c>
      <c r="AF627" s="37">
        <f t="shared" si="263"/>
        <v>141.03800000000001</v>
      </c>
      <c r="AG627" t="s">
        <v>45</v>
      </c>
      <c r="AH627" s="37">
        <f t="shared" si="264"/>
        <v>107.596</v>
      </c>
      <c r="AI627" t="s">
        <v>45</v>
      </c>
      <c r="AJ627" s="37">
        <f t="shared" si="265"/>
        <v>107.596</v>
      </c>
      <c r="AK627" t="s">
        <v>45</v>
      </c>
      <c r="AL627" s="37">
        <f t="shared" si="266"/>
        <v>107.596</v>
      </c>
      <c r="AM627" t="s">
        <v>45</v>
      </c>
      <c r="AN627" s="37">
        <f t="shared" si="280"/>
        <v>138.13</v>
      </c>
      <c r="AO627" t="s">
        <v>45</v>
      </c>
      <c r="AP627" s="37">
        <f t="shared" si="253"/>
        <v>138.13</v>
      </c>
      <c r="AQ627" t="s">
        <v>45</v>
      </c>
      <c r="AR627" s="37">
        <f t="shared" si="267"/>
        <v>107.596</v>
      </c>
      <c r="AS627" t="s">
        <v>45</v>
      </c>
      <c r="AT627" s="37">
        <f t="shared" si="268"/>
        <v>107.596</v>
      </c>
      <c r="AU627" t="s">
        <v>45</v>
      </c>
      <c r="AV627" s="37">
        <f t="shared" si="269"/>
        <v>138.13</v>
      </c>
      <c r="AW627" t="s">
        <v>45</v>
      </c>
      <c r="AX627" s="37">
        <f t="shared" si="270"/>
        <v>138.13</v>
      </c>
      <c r="AY627" t="s">
        <v>45</v>
      </c>
      <c r="AZ627" s="37">
        <f t="shared" si="271"/>
        <v>107.596</v>
      </c>
      <c r="BA627" t="s">
        <v>45</v>
      </c>
      <c r="BB627" s="37">
        <f t="shared" si="272"/>
        <v>77.062000000000012</v>
      </c>
      <c r="BC627" t="s">
        <v>45</v>
      </c>
      <c r="BD627" s="37">
        <f t="shared" si="273"/>
        <v>37.804000000000002</v>
      </c>
      <c r="BE627" t="s">
        <v>45</v>
      </c>
    </row>
    <row r="628" spans="1:57" x14ac:dyDescent="0.25">
      <c r="A628" s="63"/>
      <c r="B628" s="7" t="s">
        <v>852</v>
      </c>
      <c r="C628" s="4" t="s">
        <v>849</v>
      </c>
      <c r="D628" s="5">
        <v>38.81</v>
      </c>
      <c r="E628" s="37">
        <f t="shared" si="254"/>
        <v>31.048000000000002</v>
      </c>
      <c r="F628" s="37">
        <f t="shared" si="255"/>
        <v>10.0906</v>
      </c>
      <c r="G628" s="37">
        <f t="shared" si="256"/>
        <v>37.645699999999998</v>
      </c>
      <c r="H628" s="37">
        <f t="shared" si="257"/>
        <v>36.869500000000002</v>
      </c>
      <c r="I628" t="s">
        <v>44</v>
      </c>
      <c r="J628" s="37">
        <v>18.66</v>
      </c>
      <c r="K628" t="s">
        <v>365</v>
      </c>
      <c r="L628" s="37">
        <f>D628*0.74</f>
        <v>28.7194</v>
      </c>
      <c r="M628" t="s">
        <v>44</v>
      </c>
      <c r="N628" s="37">
        <v>18.66</v>
      </c>
      <c r="O628" t="s">
        <v>365</v>
      </c>
      <c r="P628" s="37">
        <v>18.66</v>
      </c>
      <c r="Q628" t="s">
        <v>365</v>
      </c>
      <c r="R628" s="37">
        <v>18.66</v>
      </c>
      <c r="S628" t="s">
        <v>365</v>
      </c>
      <c r="T628" s="37">
        <v>18.66</v>
      </c>
      <c r="U628" t="s">
        <v>365</v>
      </c>
      <c r="V628" s="37">
        <f t="shared" si="258"/>
        <v>31.048000000000002</v>
      </c>
      <c r="W628" t="s">
        <v>45</v>
      </c>
      <c r="X628" s="37">
        <f t="shared" si="259"/>
        <v>36.869500000000002</v>
      </c>
      <c r="Y628" t="s">
        <v>45</v>
      </c>
      <c r="Z628" s="37">
        <f t="shared" si="260"/>
        <v>36.869500000000002</v>
      </c>
      <c r="AA628" t="s">
        <v>45</v>
      </c>
      <c r="AB628" s="37">
        <f t="shared" si="261"/>
        <v>36.869500000000002</v>
      </c>
      <c r="AC628" t="s">
        <v>45</v>
      </c>
      <c r="AD628" s="37">
        <f t="shared" si="262"/>
        <v>36.869500000000002</v>
      </c>
      <c r="AE628" t="s">
        <v>45</v>
      </c>
      <c r="AF628" s="37">
        <f t="shared" si="263"/>
        <v>37.645699999999998</v>
      </c>
      <c r="AG628" t="s">
        <v>45</v>
      </c>
      <c r="AH628" s="37">
        <f t="shared" si="264"/>
        <v>28.7194</v>
      </c>
      <c r="AI628" t="s">
        <v>45</v>
      </c>
      <c r="AJ628" s="37">
        <f t="shared" si="265"/>
        <v>28.7194</v>
      </c>
      <c r="AK628" t="s">
        <v>45</v>
      </c>
      <c r="AL628" s="37">
        <f t="shared" si="266"/>
        <v>28.7194</v>
      </c>
      <c r="AM628" t="s">
        <v>45</v>
      </c>
      <c r="AN628" s="37">
        <f t="shared" si="280"/>
        <v>36.869500000000002</v>
      </c>
      <c r="AO628" t="s">
        <v>45</v>
      </c>
      <c r="AP628" s="37">
        <f t="shared" si="253"/>
        <v>36.869500000000002</v>
      </c>
      <c r="AQ628" t="s">
        <v>45</v>
      </c>
      <c r="AR628" s="37">
        <f t="shared" si="267"/>
        <v>28.7194</v>
      </c>
      <c r="AS628" t="s">
        <v>45</v>
      </c>
      <c r="AT628" s="37">
        <f t="shared" si="268"/>
        <v>28.7194</v>
      </c>
      <c r="AU628" t="s">
        <v>45</v>
      </c>
      <c r="AV628" s="37">
        <f t="shared" si="269"/>
        <v>36.869500000000002</v>
      </c>
      <c r="AW628" t="s">
        <v>45</v>
      </c>
      <c r="AX628" s="37">
        <f t="shared" si="270"/>
        <v>36.869500000000002</v>
      </c>
      <c r="AY628" t="s">
        <v>45</v>
      </c>
      <c r="AZ628" s="37">
        <f t="shared" si="271"/>
        <v>28.7194</v>
      </c>
      <c r="BA628" t="s">
        <v>45</v>
      </c>
      <c r="BB628" s="37">
        <f t="shared" si="272"/>
        <v>20.569300000000002</v>
      </c>
      <c r="BC628" t="s">
        <v>45</v>
      </c>
      <c r="BD628" s="37">
        <f t="shared" si="273"/>
        <v>10.0906</v>
      </c>
      <c r="BE628" t="s">
        <v>45</v>
      </c>
    </row>
    <row r="629" spans="1:57" x14ac:dyDescent="0.25">
      <c r="A629" s="62" t="s">
        <v>853</v>
      </c>
      <c r="B629" s="7" t="s">
        <v>854</v>
      </c>
      <c r="C629" s="4">
        <v>73522</v>
      </c>
      <c r="D629" s="5">
        <v>169.95</v>
      </c>
      <c r="E629" s="37">
        <f t="shared" si="254"/>
        <v>135.95999999999998</v>
      </c>
      <c r="F629" s="37">
        <f t="shared" si="255"/>
        <v>44.186999999999998</v>
      </c>
      <c r="G629" s="37">
        <f t="shared" si="256"/>
        <v>164.85149999999999</v>
      </c>
      <c r="H629" s="37">
        <f t="shared" si="257"/>
        <v>161.45249999999999</v>
      </c>
      <c r="I629" t="s">
        <v>44</v>
      </c>
      <c r="J629" s="37">
        <f t="shared" si="274"/>
        <v>169.95</v>
      </c>
      <c r="K629" t="s">
        <v>45</v>
      </c>
      <c r="L629" s="37">
        <f t="shared" si="275"/>
        <v>125.76299999999999</v>
      </c>
      <c r="M629" t="s">
        <v>45</v>
      </c>
      <c r="N629" s="37">
        <f t="shared" si="276"/>
        <v>152.95499999999998</v>
      </c>
      <c r="O629" t="s">
        <v>45</v>
      </c>
      <c r="P629" s="37">
        <f t="shared" si="277"/>
        <v>135.96</v>
      </c>
      <c r="Q629" t="s">
        <v>45</v>
      </c>
      <c r="R629" s="37">
        <f t="shared" si="278"/>
        <v>164.85149999999999</v>
      </c>
      <c r="S629" t="s">
        <v>45</v>
      </c>
      <c r="T629" s="37">
        <f t="shared" si="279"/>
        <v>164.85149999999999</v>
      </c>
      <c r="U629" t="s">
        <v>45</v>
      </c>
      <c r="V629" s="37">
        <f t="shared" si="258"/>
        <v>135.96</v>
      </c>
      <c r="W629" t="s">
        <v>45</v>
      </c>
      <c r="X629" s="37">
        <f t="shared" si="259"/>
        <v>161.45249999999999</v>
      </c>
      <c r="Y629" t="s">
        <v>45</v>
      </c>
      <c r="Z629" s="37">
        <f t="shared" si="260"/>
        <v>161.45249999999999</v>
      </c>
      <c r="AA629" t="s">
        <v>45</v>
      </c>
      <c r="AB629" s="37">
        <f t="shared" si="261"/>
        <v>161.45249999999999</v>
      </c>
      <c r="AC629" t="s">
        <v>45</v>
      </c>
      <c r="AD629" s="37">
        <f t="shared" si="262"/>
        <v>161.45249999999999</v>
      </c>
      <c r="AE629" t="s">
        <v>45</v>
      </c>
      <c r="AF629" s="37">
        <f t="shared" si="263"/>
        <v>164.85149999999999</v>
      </c>
      <c r="AG629" t="s">
        <v>45</v>
      </c>
      <c r="AH629" s="37">
        <f t="shared" si="264"/>
        <v>125.76299999999999</v>
      </c>
      <c r="AI629" t="s">
        <v>45</v>
      </c>
      <c r="AJ629" s="37">
        <f t="shared" si="265"/>
        <v>125.76299999999999</v>
      </c>
      <c r="AK629" t="s">
        <v>45</v>
      </c>
      <c r="AL629" s="37">
        <f t="shared" si="266"/>
        <v>125.76299999999999</v>
      </c>
      <c r="AM629" t="s">
        <v>45</v>
      </c>
      <c r="AN629" s="37">
        <f t="shared" si="280"/>
        <v>161.45249999999999</v>
      </c>
      <c r="AO629" t="s">
        <v>45</v>
      </c>
      <c r="AP629" s="37">
        <f t="shared" si="253"/>
        <v>161.45249999999999</v>
      </c>
      <c r="AQ629" t="s">
        <v>45</v>
      </c>
      <c r="AR629" s="37">
        <f t="shared" si="267"/>
        <v>125.76299999999999</v>
      </c>
      <c r="AS629" t="s">
        <v>45</v>
      </c>
      <c r="AT629" s="37">
        <f t="shared" si="268"/>
        <v>125.76299999999999</v>
      </c>
      <c r="AU629" t="s">
        <v>45</v>
      </c>
      <c r="AV629" s="37">
        <f t="shared" si="269"/>
        <v>161.45249999999999</v>
      </c>
      <c r="AW629" t="s">
        <v>45</v>
      </c>
      <c r="AX629" s="37">
        <f t="shared" si="270"/>
        <v>161.45249999999999</v>
      </c>
      <c r="AY629" t="s">
        <v>45</v>
      </c>
      <c r="AZ629" s="37">
        <f t="shared" si="271"/>
        <v>125.76299999999999</v>
      </c>
      <c r="BA629" t="s">
        <v>45</v>
      </c>
      <c r="BB629" s="37">
        <f t="shared" si="272"/>
        <v>90.073499999999996</v>
      </c>
      <c r="BC629" t="s">
        <v>45</v>
      </c>
      <c r="BD629" s="37">
        <f t="shared" si="273"/>
        <v>44.186999999999998</v>
      </c>
      <c r="BE629" t="s">
        <v>45</v>
      </c>
    </row>
    <row r="630" spans="1:57" x14ac:dyDescent="0.25">
      <c r="A630" s="63"/>
      <c r="B630" s="7" t="s">
        <v>855</v>
      </c>
      <c r="C630" s="4" t="s">
        <v>856</v>
      </c>
      <c r="D630" s="5">
        <v>52.64</v>
      </c>
      <c r="E630" s="37">
        <f t="shared" si="254"/>
        <v>42.112000000000002</v>
      </c>
      <c r="F630" s="37">
        <f t="shared" si="255"/>
        <v>13.686400000000001</v>
      </c>
      <c r="G630" s="37">
        <f t="shared" si="256"/>
        <v>51.0608</v>
      </c>
      <c r="H630" s="37">
        <f t="shared" si="257"/>
        <v>50.007999999999996</v>
      </c>
      <c r="I630" t="s">
        <v>44</v>
      </c>
      <c r="J630" s="37">
        <v>24.49</v>
      </c>
      <c r="K630" t="s">
        <v>365</v>
      </c>
      <c r="L630" s="37">
        <f>D630*0.74</f>
        <v>38.953600000000002</v>
      </c>
      <c r="M630" t="s">
        <v>44</v>
      </c>
      <c r="N630" s="37">
        <v>24.49</v>
      </c>
      <c r="O630" t="s">
        <v>365</v>
      </c>
      <c r="P630" s="37">
        <v>24.49</v>
      </c>
      <c r="Q630" t="s">
        <v>365</v>
      </c>
      <c r="R630" s="37">
        <v>24.49</v>
      </c>
      <c r="S630" t="s">
        <v>365</v>
      </c>
      <c r="T630" s="37">
        <v>24.49</v>
      </c>
      <c r="U630" t="s">
        <v>365</v>
      </c>
      <c r="V630" s="37">
        <f t="shared" si="258"/>
        <v>42.112000000000002</v>
      </c>
      <c r="W630" t="s">
        <v>45</v>
      </c>
      <c r="X630" s="37">
        <f t="shared" si="259"/>
        <v>50.007999999999996</v>
      </c>
      <c r="Y630" t="s">
        <v>45</v>
      </c>
      <c r="Z630" s="37">
        <f t="shared" si="260"/>
        <v>50.007999999999996</v>
      </c>
      <c r="AA630" t="s">
        <v>45</v>
      </c>
      <c r="AB630" s="37">
        <f t="shared" si="261"/>
        <v>50.007999999999996</v>
      </c>
      <c r="AC630" t="s">
        <v>45</v>
      </c>
      <c r="AD630" s="37">
        <f t="shared" si="262"/>
        <v>50.007999999999996</v>
      </c>
      <c r="AE630" t="s">
        <v>45</v>
      </c>
      <c r="AF630" s="37">
        <f t="shared" si="263"/>
        <v>51.0608</v>
      </c>
      <c r="AG630" t="s">
        <v>45</v>
      </c>
      <c r="AH630" s="37">
        <f t="shared" si="264"/>
        <v>38.953600000000002</v>
      </c>
      <c r="AI630" t="s">
        <v>45</v>
      </c>
      <c r="AJ630" s="37">
        <f t="shared" si="265"/>
        <v>38.953600000000002</v>
      </c>
      <c r="AK630" t="s">
        <v>45</v>
      </c>
      <c r="AL630" s="37">
        <f t="shared" si="266"/>
        <v>38.953600000000002</v>
      </c>
      <c r="AM630" t="s">
        <v>45</v>
      </c>
      <c r="AN630" s="37">
        <f t="shared" si="280"/>
        <v>50.007999999999996</v>
      </c>
      <c r="AO630" t="s">
        <v>45</v>
      </c>
      <c r="AP630" s="37">
        <f t="shared" si="253"/>
        <v>50.007999999999996</v>
      </c>
      <c r="AQ630" t="s">
        <v>45</v>
      </c>
      <c r="AR630" s="37">
        <f t="shared" si="267"/>
        <v>38.953600000000002</v>
      </c>
      <c r="AS630" t="s">
        <v>45</v>
      </c>
      <c r="AT630" s="37">
        <f t="shared" si="268"/>
        <v>38.953600000000002</v>
      </c>
      <c r="AU630" t="s">
        <v>45</v>
      </c>
      <c r="AV630" s="37">
        <f t="shared" si="269"/>
        <v>50.007999999999996</v>
      </c>
      <c r="AW630" t="s">
        <v>45</v>
      </c>
      <c r="AX630" s="37">
        <f t="shared" si="270"/>
        <v>50.007999999999996</v>
      </c>
      <c r="AY630" t="s">
        <v>45</v>
      </c>
      <c r="AZ630" s="37">
        <f t="shared" si="271"/>
        <v>38.953600000000002</v>
      </c>
      <c r="BA630" t="s">
        <v>45</v>
      </c>
      <c r="BB630" s="37">
        <f t="shared" si="272"/>
        <v>27.8992</v>
      </c>
      <c r="BC630" t="s">
        <v>45</v>
      </c>
      <c r="BD630" s="37">
        <f t="shared" si="273"/>
        <v>13.686400000000001</v>
      </c>
      <c r="BE630" t="s">
        <v>45</v>
      </c>
    </row>
    <row r="631" spans="1:57" x14ac:dyDescent="0.25">
      <c r="A631" s="62" t="s">
        <v>857</v>
      </c>
      <c r="B631" s="7" t="s">
        <v>858</v>
      </c>
      <c r="C631" s="4">
        <v>73522</v>
      </c>
      <c r="D631" s="5">
        <v>169.95</v>
      </c>
      <c r="E631" s="37">
        <f t="shared" si="254"/>
        <v>135.95999999999998</v>
      </c>
      <c r="F631" s="37">
        <f t="shared" si="255"/>
        <v>44.186999999999998</v>
      </c>
      <c r="G631" s="37">
        <f t="shared" si="256"/>
        <v>164.85149999999999</v>
      </c>
      <c r="H631" s="37">
        <f t="shared" si="257"/>
        <v>161.45249999999999</v>
      </c>
      <c r="I631" t="s">
        <v>44</v>
      </c>
      <c r="J631" s="37">
        <f t="shared" si="274"/>
        <v>169.95</v>
      </c>
      <c r="K631" t="s">
        <v>45</v>
      </c>
      <c r="L631" s="37">
        <f t="shared" si="275"/>
        <v>125.76299999999999</v>
      </c>
      <c r="M631" t="s">
        <v>45</v>
      </c>
      <c r="N631" s="37">
        <f t="shared" si="276"/>
        <v>152.95499999999998</v>
      </c>
      <c r="O631" t="s">
        <v>45</v>
      </c>
      <c r="P631" s="37">
        <f t="shared" si="277"/>
        <v>135.96</v>
      </c>
      <c r="Q631" t="s">
        <v>45</v>
      </c>
      <c r="R631" s="37">
        <f t="shared" si="278"/>
        <v>164.85149999999999</v>
      </c>
      <c r="S631" t="s">
        <v>45</v>
      </c>
      <c r="T631" s="37">
        <f t="shared" si="279"/>
        <v>164.85149999999999</v>
      </c>
      <c r="U631" t="s">
        <v>45</v>
      </c>
      <c r="V631" s="37">
        <f t="shared" si="258"/>
        <v>135.96</v>
      </c>
      <c r="W631" t="s">
        <v>45</v>
      </c>
      <c r="X631" s="37">
        <f t="shared" si="259"/>
        <v>161.45249999999999</v>
      </c>
      <c r="Y631" t="s">
        <v>45</v>
      </c>
      <c r="Z631" s="37">
        <f t="shared" si="260"/>
        <v>161.45249999999999</v>
      </c>
      <c r="AA631" t="s">
        <v>45</v>
      </c>
      <c r="AB631" s="37">
        <f t="shared" si="261"/>
        <v>161.45249999999999</v>
      </c>
      <c r="AC631" t="s">
        <v>45</v>
      </c>
      <c r="AD631" s="37">
        <f t="shared" si="262"/>
        <v>161.45249999999999</v>
      </c>
      <c r="AE631" t="s">
        <v>45</v>
      </c>
      <c r="AF631" s="37">
        <f t="shared" si="263"/>
        <v>164.85149999999999</v>
      </c>
      <c r="AG631" t="s">
        <v>45</v>
      </c>
      <c r="AH631" s="37">
        <f t="shared" si="264"/>
        <v>125.76299999999999</v>
      </c>
      <c r="AI631" t="s">
        <v>45</v>
      </c>
      <c r="AJ631" s="37">
        <f t="shared" si="265"/>
        <v>125.76299999999999</v>
      </c>
      <c r="AK631" t="s">
        <v>45</v>
      </c>
      <c r="AL631" s="37">
        <f t="shared" si="266"/>
        <v>125.76299999999999</v>
      </c>
      <c r="AM631" t="s">
        <v>45</v>
      </c>
      <c r="AN631" s="37">
        <f t="shared" si="280"/>
        <v>161.45249999999999</v>
      </c>
      <c r="AO631" t="s">
        <v>45</v>
      </c>
      <c r="AP631" s="37">
        <f t="shared" si="253"/>
        <v>161.45249999999999</v>
      </c>
      <c r="AQ631" t="s">
        <v>45</v>
      </c>
      <c r="AR631" s="37">
        <f t="shared" si="267"/>
        <v>125.76299999999999</v>
      </c>
      <c r="AS631" t="s">
        <v>45</v>
      </c>
      <c r="AT631" s="37">
        <f t="shared" si="268"/>
        <v>125.76299999999999</v>
      </c>
      <c r="AU631" t="s">
        <v>45</v>
      </c>
      <c r="AV631" s="37">
        <f t="shared" si="269"/>
        <v>161.45249999999999</v>
      </c>
      <c r="AW631" t="s">
        <v>45</v>
      </c>
      <c r="AX631" s="37">
        <f t="shared" si="270"/>
        <v>161.45249999999999</v>
      </c>
      <c r="AY631" t="s">
        <v>45</v>
      </c>
      <c r="AZ631" s="37">
        <f t="shared" si="271"/>
        <v>125.76299999999999</v>
      </c>
      <c r="BA631" t="s">
        <v>45</v>
      </c>
      <c r="BB631" s="37">
        <f t="shared" si="272"/>
        <v>90.073499999999996</v>
      </c>
      <c r="BC631" t="s">
        <v>45</v>
      </c>
      <c r="BD631" s="37">
        <f t="shared" si="273"/>
        <v>44.186999999999998</v>
      </c>
      <c r="BE631" t="s">
        <v>45</v>
      </c>
    </row>
    <row r="632" spans="1:57" x14ac:dyDescent="0.25">
      <c r="A632" s="63"/>
      <c r="B632" s="7" t="s">
        <v>855</v>
      </c>
      <c r="C632" s="4" t="s">
        <v>856</v>
      </c>
      <c r="D632" s="5">
        <v>52.64</v>
      </c>
      <c r="E632" s="37">
        <f t="shared" si="254"/>
        <v>42.112000000000002</v>
      </c>
      <c r="F632" s="37">
        <f t="shared" si="255"/>
        <v>13.686400000000001</v>
      </c>
      <c r="G632" s="37">
        <f t="shared" si="256"/>
        <v>51.0608</v>
      </c>
      <c r="H632" s="37">
        <f t="shared" si="257"/>
        <v>50.007999999999996</v>
      </c>
      <c r="I632" t="s">
        <v>44</v>
      </c>
      <c r="J632" s="37">
        <v>24.49</v>
      </c>
      <c r="K632" t="s">
        <v>365</v>
      </c>
      <c r="L632" s="37">
        <f>D632*0.74</f>
        <v>38.953600000000002</v>
      </c>
      <c r="M632" t="s">
        <v>44</v>
      </c>
      <c r="N632" s="37">
        <v>24.49</v>
      </c>
      <c r="O632" t="s">
        <v>365</v>
      </c>
      <c r="P632" s="37">
        <v>24.49</v>
      </c>
      <c r="Q632" t="s">
        <v>365</v>
      </c>
      <c r="R632" s="37">
        <v>24.49</v>
      </c>
      <c r="S632" t="s">
        <v>365</v>
      </c>
      <c r="T632" s="37">
        <v>24.49</v>
      </c>
      <c r="U632" t="s">
        <v>365</v>
      </c>
      <c r="V632" s="37">
        <f t="shared" si="258"/>
        <v>42.112000000000002</v>
      </c>
      <c r="W632" t="s">
        <v>45</v>
      </c>
      <c r="X632" s="37">
        <f t="shared" si="259"/>
        <v>50.007999999999996</v>
      </c>
      <c r="Y632" t="s">
        <v>45</v>
      </c>
      <c r="Z632" s="37">
        <f t="shared" si="260"/>
        <v>50.007999999999996</v>
      </c>
      <c r="AA632" t="s">
        <v>45</v>
      </c>
      <c r="AB632" s="37">
        <f t="shared" si="261"/>
        <v>50.007999999999996</v>
      </c>
      <c r="AC632" t="s">
        <v>45</v>
      </c>
      <c r="AD632" s="37">
        <f t="shared" si="262"/>
        <v>50.007999999999996</v>
      </c>
      <c r="AE632" t="s">
        <v>45</v>
      </c>
      <c r="AF632" s="37">
        <f t="shared" si="263"/>
        <v>51.0608</v>
      </c>
      <c r="AG632" t="s">
        <v>45</v>
      </c>
      <c r="AH632" s="37">
        <f t="shared" si="264"/>
        <v>38.953600000000002</v>
      </c>
      <c r="AI632" t="s">
        <v>45</v>
      </c>
      <c r="AJ632" s="37">
        <f t="shared" si="265"/>
        <v>38.953600000000002</v>
      </c>
      <c r="AK632" t="s">
        <v>45</v>
      </c>
      <c r="AL632" s="37">
        <f t="shared" si="266"/>
        <v>38.953600000000002</v>
      </c>
      <c r="AM632" t="s">
        <v>45</v>
      </c>
      <c r="AN632" s="37">
        <f t="shared" si="280"/>
        <v>50.007999999999996</v>
      </c>
      <c r="AO632" t="s">
        <v>45</v>
      </c>
      <c r="AP632" s="37">
        <f t="shared" si="253"/>
        <v>50.007999999999996</v>
      </c>
      <c r="AQ632" t="s">
        <v>45</v>
      </c>
      <c r="AR632" s="37">
        <f t="shared" si="267"/>
        <v>38.953600000000002</v>
      </c>
      <c r="AS632" t="s">
        <v>45</v>
      </c>
      <c r="AT632" s="37">
        <f t="shared" si="268"/>
        <v>38.953600000000002</v>
      </c>
      <c r="AU632" t="s">
        <v>45</v>
      </c>
      <c r="AV632" s="37">
        <f t="shared" si="269"/>
        <v>50.007999999999996</v>
      </c>
      <c r="AW632" t="s">
        <v>45</v>
      </c>
      <c r="AX632" s="37">
        <f t="shared" si="270"/>
        <v>50.007999999999996</v>
      </c>
      <c r="AY632" t="s">
        <v>45</v>
      </c>
      <c r="AZ632" s="37">
        <f t="shared" si="271"/>
        <v>38.953600000000002</v>
      </c>
      <c r="BA632" t="s">
        <v>45</v>
      </c>
      <c r="BB632" s="37">
        <f t="shared" si="272"/>
        <v>27.8992</v>
      </c>
      <c r="BC632" t="s">
        <v>45</v>
      </c>
      <c r="BD632" s="37">
        <f t="shared" si="273"/>
        <v>13.686400000000001</v>
      </c>
      <c r="BE632" t="s">
        <v>45</v>
      </c>
    </row>
    <row r="633" spans="1:57" x14ac:dyDescent="0.25">
      <c r="A633" s="62" t="s">
        <v>859</v>
      </c>
      <c r="B633" s="7" t="s">
        <v>860</v>
      </c>
      <c r="C633" s="4">
        <v>73551</v>
      </c>
      <c r="D633" s="5">
        <v>96.66</v>
      </c>
      <c r="E633" s="37">
        <f t="shared" si="254"/>
        <v>77.328000000000003</v>
      </c>
      <c r="F633" s="37">
        <f t="shared" si="255"/>
        <v>25.131599999999999</v>
      </c>
      <c r="G633" s="37">
        <f t="shared" si="256"/>
        <v>93.760199999999998</v>
      </c>
      <c r="H633" s="37">
        <f t="shared" si="257"/>
        <v>91.826999999999998</v>
      </c>
      <c r="I633" t="s">
        <v>44</v>
      </c>
      <c r="J633" s="37">
        <f t="shared" si="274"/>
        <v>96.66</v>
      </c>
      <c r="K633" t="s">
        <v>45</v>
      </c>
      <c r="L633" s="37">
        <f t="shared" si="275"/>
        <v>71.528399999999991</v>
      </c>
      <c r="M633" t="s">
        <v>45</v>
      </c>
      <c r="N633" s="37">
        <f t="shared" si="276"/>
        <v>86.994</v>
      </c>
      <c r="O633" t="s">
        <v>45</v>
      </c>
      <c r="P633" s="37">
        <f t="shared" si="277"/>
        <v>77.328000000000003</v>
      </c>
      <c r="Q633" t="s">
        <v>45</v>
      </c>
      <c r="R633" s="37">
        <f t="shared" si="278"/>
        <v>93.760199999999998</v>
      </c>
      <c r="S633" t="s">
        <v>45</v>
      </c>
      <c r="T633" s="37">
        <f t="shared" si="279"/>
        <v>93.760199999999998</v>
      </c>
      <c r="U633" t="s">
        <v>45</v>
      </c>
      <c r="V633" s="37">
        <f t="shared" si="258"/>
        <v>77.328000000000003</v>
      </c>
      <c r="W633" t="s">
        <v>45</v>
      </c>
      <c r="X633" s="37">
        <f t="shared" si="259"/>
        <v>91.826999999999998</v>
      </c>
      <c r="Y633" t="s">
        <v>45</v>
      </c>
      <c r="Z633" s="37">
        <f t="shared" si="260"/>
        <v>91.826999999999998</v>
      </c>
      <c r="AA633" t="s">
        <v>45</v>
      </c>
      <c r="AB633" s="37">
        <f t="shared" si="261"/>
        <v>91.826999999999998</v>
      </c>
      <c r="AC633" t="s">
        <v>45</v>
      </c>
      <c r="AD633" s="37">
        <f t="shared" si="262"/>
        <v>91.826999999999998</v>
      </c>
      <c r="AE633" t="s">
        <v>45</v>
      </c>
      <c r="AF633" s="37">
        <f t="shared" si="263"/>
        <v>93.760199999999998</v>
      </c>
      <c r="AG633" t="s">
        <v>45</v>
      </c>
      <c r="AH633" s="37">
        <f t="shared" si="264"/>
        <v>71.528399999999991</v>
      </c>
      <c r="AI633" t="s">
        <v>45</v>
      </c>
      <c r="AJ633" s="37">
        <f t="shared" si="265"/>
        <v>71.528399999999991</v>
      </c>
      <c r="AK633" t="s">
        <v>45</v>
      </c>
      <c r="AL633" s="37">
        <f t="shared" si="266"/>
        <v>71.528399999999991</v>
      </c>
      <c r="AM633" t="s">
        <v>45</v>
      </c>
      <c r="AN633" s="37">
        <f t="shared" si="280"/>
        <v>91.826999999999998</v>
      </c>
      <c r="AO633" t="s">
        <v>45</v>
      </c>
      <c r="AP633" s="37">
        <f t="shared" si="253"/>
        <v>91.826999999999998</v>
      </c>
      <c r="AQ633" t="s">
        <v>45</v>
      </c>
      <c r="AR633" s="37">
        <f t="shared" si="267"/>
        <v>71.528399999999991</v>
      </c>
      <c r="AS633" t="s">
        <v>45</v>
      </c>
      <c r="AT633" s="37">
        <f t="shared" si="268"/>
        <v>71.528399999999991</v>
      </c>
      <c r="AU633" t="s">
        <v>45</v>
      </c>
      <c r="AV633" s="37">
        <f t="shared" si="269"/>
        <v>91.826999999999998</v>
      </c>
      <c r="AW633" t="s">
        <v>45</v>
      </c>
      <c r="AX633" s="37">
        <f t="shared" si="270"/>
        <v>91.826999999999998</v>
      </c>
      <c r="AY633" t="s">
        <v>45</v>
      </c>
      <c r="AZ633" s="37">
        <f t="shared" si="271"/>
        <v>71.528399999999991</v>
      </c>
      <c r="BA633" t="s">
        <v>45</v>
      </c>
      <c r="BB633" s="37">
        <f t="shared" si="272"/>
        <v>51.229799999999997</v>
      </c>
      <c r="BC633" t="s">
        <v>45</v>
      </c>
      <c r="BD633" s="37">
        <f t="shared" si="273"/>
        <v>25.131599999999999</v>
      </c>
      <c r="BE633" t="s">
        <v>45</v>
      </c>
    </row>
    <row r="634" spans="1:57" x14ac:dyDescent="0.25">
      <c r="A634" s="63"/>
      <c r="B634" s="7" t="s">
        <v>861</v>
      </c>
      <c r="C634" s="4" t="s">
        <v>862</v>
      </c>
      <c r="D634" s="5">
        <v>29.3</v>
      </c>
      <c r="E634" s="37">
        <f t="shared" si="254"/>
        <v>23.44</v>
      </c>
      <c r="F634" s="37">
        <f t="shared" si="255"/>
        <v>7.6180000000000003</v>
      </c>
      <c r="G634" s="37">
        <f t="shared" si="256"/>
        <v>28.420999999999999</v>
      </c>
      <c r="H634" s="37">
        <f t="shared" si="257"/>
        <v>27.835000000000001</v>
      </c>
      <c r="I634" t="s">
        <v>44</v>
      </c>
      <c r="J634" s="37">
        <v>14</v>
      </c>
      <c r="K634" t="s">
        <v>365</v>
      </c>
      <c r="L634" s="37">
        <f>D634*0.74</f>
        <v>21.681999999999999</v>
      </c>
      <c r="M634" t="s">
        <v>44</v>
      </c>
      <c r="N634" s="37">
        <v>14</v>
      </c>
      <c r="O634" t="s">
        <v>365</v>
      </c>
      <c r="P634" s="37">
        <v>14</v>
      </c>
      <c r="Q634" t="s">
        <v>365</v>
      </c>
      <c r="R634" s="37">
        <v>14</v>
      </c>
      <c r="S634" t="s">
        <v>365</v>
      </c>
      <c r="T634" s="37">
        <v>14</v>
      </c>
      <c r="U634" t="s">
        <v>365</v>
      </c>
      <c r="V634" s="37">
        <f t="shared" si="258"/>
        <v>23.44</v>
      </c>
      <c r="W634" t="s">
        <v>45</v>
      </c>
      <c r="X634" s="37">
        <f t="shared" si="259"/>
        <v>27.835000000000001</v>
      </c>
      <c r="Y634" t="s">
        <v>45</v>
      </c>
      <c r="Z634" s="37">
        <f t="shared" si="260"/>
        <v>27.835000000000001</v>
      </c>
      <c r="AA634" t="s">
        <v>45</v>
      </c>
      <c r="AB634" s="37">
        <f t="shared" si="261"/>
        <v>27.835000000000001</v>
      </c>
      <c r="AC634" t="s">
        <v>45</v>
      </c>
      <c r="AD634" s="37">
        <f t="shared" si="262"/>
        <v>27.835000000000001</v>
      </c>
      <c r="AE634" t="s">
        <v>45</v>
      </c>
      <c r="AF634" s="37">
        <f t="shared" si="263"/>
        <v>28.420999999999999</v>
      </c>
      <c r="AG634" t="s">
        <v>45</v>
      </c>
      <c r="AH634" s="37">
        <f t="shared" si="264"/>
        <v>21.681999999999999</v>
      </c>
      <c r="AI634" t="s">
        <v>45</v>
      </c>
      <c r="AJ634" s="37">
        <f t="shared" si="265"/>
        <v>21.681999999999999</v>
      </c>
      <c r="AK634" t="s">
        <v>45</v>
      </c>
      <c r="AL634" s="37">
        <f t="shared" si="266"/>
        <v>21.681999999999999</v>
      </c>
      <c r="AM634" t="s">
        <v>45</v>
      </c>
      <c r="AN634" s="37">
        <f t="shared" si="280"/>
        <v>27.835000000000001</v>
      </c>
      <c r="AO634" t="s">
        <v>45</v>
      </c>
      <c r="AP634" s="37">
        <f t="shared" si="253"/>
        <v>27.835000000000001</v>
      </c>
      <c r="AQ634" t="s">
        <v>45</v>
      </c>
      <c r="AR634" s="37">
        <f t="shared" si="267"/>
        <v>21.681999999999999</v>
      </c>
      <c r="AS634" t="s">
        <v>45</v>
      </c>
      <c r="AT634" s="37">
        <f t="shared" si="268"/>
        <v>21.681999999999999</v>
      </c>
      <c r="AU634" t="s">
        <v>45</v>
      </c>
      <c r="AV634" s="37">
        <f t="shared" si="269"/>
        <v>27.835000000000001</v>
      </c>
      <c r="AW634" t="s">
        <v>45</v>
      </c>
      <c r="AX634" s="37">
        <f t="shared" si="270"/>
        <v>27.835000000000001</v>
      </c>
      <c r="AY634" t="s">
        <v>45</v>
      </c>
      <c r="AZ634" s="37">
        <f t="shared" si="271"/>
        <v>21.681999999999999</v>
      </c>
      <c r="BA634" t="s">
        <v>45</v>
      </c>
      <c r="BB634" s="37">
        <f t="shared" si="272"/>
        <v>15.529000000000002</v>
      </c>
      <c r="BC634" t="s">
        <v>45</v>
      </c>
      <c r="BD634" s="37">
        <f t="shared" si="273"/>
        <v>7.6180000000000003</v>
      </c>
      <c r="BE634" t="s">
        <v>45</v>
      </c>
    </row>
    <row r="635" spans="1:57" x14ac:dyDescent="0.25">
      <c r="A635" s="62" t="s">
        <v>863</v>
      </c>
      <c r="B635" s="7" t="s">
        <v>864</v>
      </c>
      <c r="C635" s="4">
        <v>73552</v>
      </c>
      <c r="D635" s="5">
        <v>113.29</v>
      </c>
      <c r="E635" s="37">
        <f t="shared" si="254"/>
        <v>90.632000000000005</v>
      </c>
      <c r="F635" s="37">
        <f t="shared" si="255"/>
        <v>29.455400000000001</v>
      </c>
      <c r="G635" s="37">
        <f t="shared" si="256"/>
        <v>109.8913</v>
      </c>
      <c r="H635" s="37">
        <f t="shared" si="257"/>
        <v>107.6255</v>
      </c>
      <c r="I635" t="s">
        <v>44</v>
      </c>
      <c r="J635" s="37">
        <f t="shared" si="274"/>
        <v>113.29</v>
      </c>
      <c r="K635" t="s">
        <v>45</v>
      </c>
      <c r="L635" s="37">
        <f t="shared" si="275"/>
        <v>83.834600000000009</v>
      </c>
      <c r="M635" t="s">
        <v>45</v>
      </c>
      <c r="N635" s="37">
        <f t="shared" si="276"/>
        <v>101.96100000000001</v>
      </c>
      <c r="O635" t="s">
        <v>45</v>
      </c>
      <c r="P635" s="37">
        <f t="shared" si="277"/>
        <v>90.632000000000005</v>
      </c>
      <c r="Q635" t="s">
        <v>45</v>
      </c>
      <c r="R635" s="37">
        <f t="shared" si="278"/>
        <v>109.8913</v>
      </c>
      <c r="S635" t="s">
        <v>45</v>
      </c>
      <c r="T635" s="37">
        <f t="shared" si="279"/>
        <v>109.8913</v>
      </c>
      <c r="U635" t="s">
        <v>45</v>
      </c>
      <c r="V635" s="37">
        <f t="shared" si="258"/>
        <v>90.632000000000005</v>
      </c>
      <c r="W635" t="s">
        <v>45</v>
      </c>
      <c r="X635" s="37">
        <f t="shared" si="259"/>
        <v>107.6255</v>
      </c>
      <c r="Y635" t="s">
        <v>45</v>
      </c>
      <c r="Z635" s="37">
        <f t="shared" si="260"/>
        <v>107.6255</v>
      </c>
      <c r="AA635" t="s">
        <v>45</v>
      </c>
      <c r="AB635" s="37">
        <f t="shared" si="261"/>
        <v>107.6255</v>
      </c>
      <c r="AC635" t="s">
        <v>45</v>
      </c>
      <c r="AD635" s="37">
        <f t="shared" si="262"/>
        <v>107.6255</v>
      </c>
      <c r="AE635" t="s">
        <v>45</v>
      </c>
      <c r="AF635" s="37">
        <f t="shared" si="263"/>
        <v>109.8913</v>
      </c>
      <c r="AG635" t="s">
        <v>45</v>
      </c>
      <c r="AH635" s="37">
        <f t="shared" si="264"/>
        <v>83.834600000000009</v>
      </c>
      <c r="AI635" t="s">
        <v>45</v>
      </c>
      <c r="AJ635" s="37">
        <f t="shared" si="265"/>
        <v>83.834600000000009</v>
      </c>
      <c r="AK635" t="s">
        <v>45</v>
      </c>
      <c r="AL635" s="37">
        <f t="shared" si="266"/>
        <v>83.834600000000009</v>
      </c>
      <c r="AM635" t="s">
        <v>45</v>
      </c>
      <c r="AN635" s="37">
        <f t="shared" si="280"/>
        <v>107.6255</v>
      </c>
      <c r="AO635" t="s">
        <v>45</v>
      </c>
      <c r="AP635" s="37">
        <f t="shared" si="253"/>
        <v>107.6255</v>
      </c>
      <c r="AQ635" t="s">
        <v>45</v>
      </c>
      <c r="AR635" s="37">
        <f t="shared" si="267"/>
        <v>83.834600000000009</v>
      </c>
      <c r="AS635" t="s">
        <v>45</v>
      </c>
      <c r="AT635" s="37">
        <f t="shared" si="268"/>
        <v>83.834600000000009</v>
      </c>
      <c r="AU635" t="s">
        <v>45</v>
      </c>
      <c r="AV635" s="37">
        <f t="shared" si="269"/>
        <v>107.6255</v>
      </c>
      <c r="AW635" t="s">
        <v>45</v>
      </c>
      <c r="AX635" s="37">
        <f t="shared" si="270"/>
        <v>107.6255</v>
      </c>
      <c r="AY635" t="s">
        <v>45</v>
      </c>
      <c r="AZ635" s="37">
        <f t="shared" si="271"/>
        <v>83.834600000000009</v>
      </c>
      <c r="BA635" t="s">
        <v>45</v>
      </c>
      <c r="BB635" s="37">
        <f t="shared" si="272"/>
        <v>60.043700000000008</v>
      </c>
      <c r="BC635" t="s">
        <v>45</v>
      </c>
      <c r="BD635" s="37">
        <f t="shared" si="273"/>
        <v>29.455400000000001</v>
      </c>
      <c r="BE635" t="s">
        <v>45</v>
      </c>
    </row>
    <row r="636" spans="1:57" x14ac:dyDescent="0.25">
      <c r="A636" s="63"/>
      <c r="B636" s="7" t="s">
        <v>865</v>
      </c>
      <c r="C636" s="4" t="s">
        <v>866</v>
      </c>
      <c r="D636" s="5">
        <v>31.68</v>
      </c>
      <c r="E636" s="37">
        <f t="shared" si="254"/>
        <v>25.344000000000001</v>
      </c>
      <c r="F636" s="37">
        <f t="shared" si="255"/>
        <v>8.2368000000000006</v>
      </c>
      <c r="G636" s="37">
        <f t="shared" si="256"/>
        <v>30.729599999999998</v>
      </c>
      <c r="H636" s="37">
        <f t="shared" si="257"/>
        <v>30.096</v>
      </c>
      <c r="I636" t="s">
        <v>44</v>
      </c>
      <c r="J636" s="37">
        <v>15.16</v>
      </c>
      <c r="K636" t="s">
        <v>365</v>
      </c>
      <c r="L636" s="37">
        <f>D636*0.74</f>
        <v>23.443200000000001</v>
      </c>
      <c r="M636" t="s">
        <v>44</v>
      </c>
      <c r="N636" s="37">
        <v>15.16</v>
      </c>
      <c r="O636" t="s">
        <v>365</v>
      </c>
      <c r="P636" s="37">
        <v>15.16</v>
      </c>
      <c r="Q636" t="s">
        <v>365</v>
      </c>
      <c r="R636" s="37">
        <v>15.16</v>
      </c>
      <c r="S636" t="s">
        <v>365</v>
      </c>
      <c r="T636" s="37">
        <v>15.16</v>
      </c>
      <c r="U636" t="s">
        <v>365</v>
      </c>
      <c r="V636" s="37">
        <f t="shared" si="258"/>
        <v>25.344000000000001</v>
      </c>
      <c r="W636" t="s">
        <v>45</v>
      </c>
      <c r="X636" s="37">
        <f t="shared" si="259"/>
        <v>30.096</v>
      </c>
      <c r="Y636" t="s">
        <v>45</v>
      </c>
      <c r="Z636" s="37">
        <f t="shared" si="260"/>
        <v>30.096</v>
      </c>
      <c r="AA636" t="s">
        <v>45</v>
      </c>
      <c r="AB636" s="37">
        <f t="shared" si="261"/>
        <v>30.096</v>
      </c>
      <c r="AC636" t="s">
        <v>45</v>
      </c>
      <c r="AD636" s="37">
        <f t="shared" si="262"/>
        <v>30.096</v>
      </c>
      <c r="AE636" t="s">
        <v>45</v>
      </c>
      <c r="AF636" s="37">
        <f t="shared" si="263"/>
        <v>30.729599999999998</v>
      </c>
      <c r="AG636" t="s">
        <v>45</v>
      </c>
      <c r="AH636" s="37">
        <f t="shared" si="264"/>
        <v>23.443200000000001</v>
      </c>
      <c r="AI636" t="s">
        <v>45</v>
      </c>
      <c r="AJ636" s="37">
        <f t="shared" si="265"/>
        <v>23.443200000000001</v>
      </c>
      <c r="AK636" t="s">
        <v>45</v>
      </c>
      <c r="AL636" s="37">
        <f t="shared" si="266"/>
        <v>23.443200000000001</v>
      </c>
      <c r="AM636" t="s">
        <v>45</v>
      </c>
      <c r="AN636" s="37">
        <f t="shared" si="280"/>
        <v>30.096</v>
      </c>
      <c r="AO636" t="s">
        <v>45</v>
      </c>
      <c r="AP636" s="37">
        <f t="shared" si="253"/>
        <v>30.096</v>
      </c>
      <c r="AQ636" t="s">
        <v>45</v>
      </c>
      <c r="AR636" s="37">
        <f t="shared" si="267"/>
        <v>23.443200000000001</v>
      </c>
      <c r="AS636" t="s">
        <v>45</v>
      </c>
      <c r="AT636" s="37">
        <f t="shared" si="268"/>
        <v>23.443200000000001</v>
      </c>
      <c r="AU636" t="s">
        <v>45</v>
      </c>
      <c r="AV636" s="37">
        <f t="shared" si="269"/>
        <v>30.096</v>
      </c>
      <c r="AW636" t="s">
        <v>45</v>
      </c>
      <c r="AX636" s="37">
        <f t="shared" si="270"/>
        <v>30.096</v>
      </c>
      <c r="AY636" t="s">
        <v>45</v>
      </c>
      <c r="AZ636" s="37">
        <f t="shared" si="271"/>
        <v>23.443200000000001</v>
      </c>
      <c r="BA636" t="s">
        <v>45</v>
      </c>
      <c r="BB636" s="37">
        <f t="shared" si="272"/>
        <v>16.790400000000002</v>
      </c>
      <c r="BC636" t="s">
        <v>45</v>
      </c>
      <c r="BD636" s="37">
        <f t="shared" si="273"/>
        <v>8.2368000000000006</v>
      </c>
      <c r="BE636" t="s">
        <v>45</v>
      </c>
    </row>
    <row r="637" spans="1:57" x14ac:dyDescent="0.25">
      <c r="A637" s="62" t="s">
        <v>867</v>
      </c>
      <c r="B637" s="7" t="s">
        <v>868</v>
      </c>
      <c r="C637" s="4">
        <v>73560</v>
      </c>
      <c r="D637" s="5">
        <v>109.73</v>
      </c>
      <c r="E637" s="37">
        <f t="shared" si="254"/>
        <v>87.784000000000006</v>
      </c>
      <c r="F637" s="37">
        <f t="shared" si="255"/>
        <v>28.529800000000002</v>
      </c>
      <c r="G637" s="37">
        <f t="shared" si="256"/>
        <v>106.43810000000001</v>
      </c>
      <c r="H637" s="37">
        <f t="shared" si="257"/>
        <v>104.2435</v>
      </c>
      <c r="I637" t="s">
        <v>44</v>
      </c>
      <c r="J637" s="37">
        <f t="shared" si="274"/>
        <v>109.73</v>
      </c>
      <c r="K637" t="s">
        <v>45</v>
      </c>
      <c r="L637" s="37">
        <f t="shared" si="275"/>
        <v>81.200199999999995</v>
      </c>
      <c r="M637" t="s">
        <v>45</v>
      </c>
      <c r="N637" s="37">
        <f t="shared" si="276"/>
        <v>98.757000000000005</v>
      </c>
      <c r="O637" t="s">
        <v>45</v>
      </c>
      <c r="P637" s="37">
        <f t="shared" si="277"/>
        <v>87.784000000000006</v>
      </c>
      <c r="Q637" t="s">
        <v>45</v>
      </c>
      <c r="R637" s="37">
        <f t="shared" si="278"/>
        <v>106.43810000000001</v>
      </c>
      <c r="S637" t="s">
        <v>45</v>
      </c>
      <c r="T637" s="37">
        <f t="shared" si="279"/>
        <v>106.43810000000001</v>
      </c>
      <c r="U637" t="s">
        <v>45</v>
      </c>
      <c r="V637" s="37">
        <f t="shared" si="258"/>
        <v>87.784000000000006</v>
      </c>
      <c r="W637" t="s">
        <v>45</v>
      </c>
      <c r="X637" s="37">
        <f t="shared" si="259"/>
        <v>104.2435</v>
      </c>
      <c r="Y637" t="s">
        <v>45</v>
      </c>
      <c r="Z637" s="37">
        <f t="shared" si="260"/>
        <v>104.2435</v>
      </c>
      <c r="AA637" t="s">
        <v>45</v>
      </c>
      <c r="AB637" s="37">
        <f t="shared" si="261"/>
        <v>104.2435</v>
      </c>
      <c r="AC637" t="s">
        <v>45</v>
      </c>
      <c r="AD637" s="37">
        <f t="shared" si="262"/>
        <v>104.2435</v>
      </c>
      <c r="AE637" t="s">
        <v>45</v>
      </c>
      <c r="AF637" s="37">
        <f t="shared" si="263"/>
        <v>106.43810000000001</v>
      </c>
      <c r="AG637" t="s">
        <v>45</v>
      </c>
      <c r="AH637" s="37">
        <f t="shared" si="264"/>
        <v>81.200199999999995</v>
      </c>
      <c r="AI637" t="s">
        <v>45</v>
      </c>
      <c r="AJ637" s="37">
        <f t="shared" si="265"/>
        <v>81.200199999999995</v>
      </c>
      <c r="AK637" t="s">
        <v>45</v>
      </c>
      <c r="AL637" s="37">
        <f t="shared" si="266"/>
        <v>81.200199999999995</v>
      </c>
      <c r="AM637" t="s">
        <v>45</v>
      </c>
      <c r="AN637" s="37">
        <f t="shared" si="280"/>
        <v>104.2435</v>
      </c>
      <c r="AO637" t="s">
        <v>45</v>
      </c>
      <c r="AP637" s="37">
        <f t="shared" si="253"/>
        <v>104.2435</v>
      </c>
      <c r="AQ637" t="s">
        <v>45</v>
      </c>
      <c r="AR637" s="37">
        <f t="shared" si="267"/>
        <v>81.200199999999995</v>
      </c>
      <c r="AS637" t="s">
        <v>45</v>
      </c>
      <c r="AT637" s="37">
        <f t="shared" si="268"/>
        <v>81.200199999999995</v>
      </c>
      <c r="AU637" t="s">
        <v>45</v>
      </c>
      <c r="AV637" s="37">
        <f t="shared" si="269"/>
        <v>104.2435</v>
      </c>
      <c r="AW637" t="s">
        <v>45</v>
      </c>
      <c r="AX637" s="37">
        <f t="shared" si="270"/>
        <v>104.2435</v>
      </c>
      <c r="AY637" t="s">
        <v>45</v>
      </c>
      <c r="AZ637" s="37">
        <f t="shared" si="271"/>
        <v>81.200199999999995</v>
      </c>
      <c r="BA637" t="s">
        <v>45</v>
      </c>
      <c r="BB637" s="37">
        <f t="shared" si="272"/>
        <v>58.156900000000007</v>
      </c>
      <c r="BC637" t="s">
        <v>45</v>
      </c>
      <c r="BD637" s="37">
        <f t="shared" si="273"/>
        <v>28.529800000000002</v>
      </c>
      <c r="BE637" t="s">
        <v>45</v>
      </c>
    </row>
    <row r="638" spans="1:57" x14ac:dyDescent="0.25">
      <c r="A638" s="63"/>
      <c r="B638" s="7" t="s">
        <v>869</v>
      </c>
      <c r="C638" s="4" t="s">
        <v>870</v>
      </c>
      <c r="D638" s="5">
        <v>29.3</v>
      </c>
      <c r="E638" s="37">
        <f t="shared" si="254"/>
        <v>23.44</v>
      </c>
      <c r="F638" s="37">
        <f t="shared" si="255"/>
        <v>7.6180000000000003</v>
      </c>
      <c r="G638" s="37">
        <f t="shared" si="256"/>
        <v>28.420999999999999</v>
      </c>
      <c r="H638" s="37">
        <f t="shared" si="257"/>
        <v>27.835000000000001</v>
      </c>
      <c r="I638" t="s">
        <v>44</v>
      </c>
      <c r="J638" s="37">
        <v>14</v>
      </c>
      <c r="K638" t="s">
        <v>365</v>
      </c>
      <c r="L638" s="37">
        <f>D638*0.74</f>
        <v>21.681999999999999</v>
      </c>
      <c r="M638" t="s">
        <v>44</v>
      </c>
      <c r="N638" s="37">
        <v>14</v>
      </c>
      <c r="O638" t="s">
        <v>365</v>
      </c>
      <c r="P638" s="37">
        <v>14</v>
      </c>
      <c r="Q638" t="s">
        <v>365</v>
      </c>
      <c r="R638" s="37">
        <v>14</v>
      </c>
      <c r="S638" t="s">
        <v>365</v>
      </c>
      <c r="T638" s="37">
        <v>14</v>
      </c>
      <c r="U638" t="s">
        <v>365</v>
      </c>
      <c r="V638" s="37">
        <f t="shared" si="258"/>
        <v>23.44</v>
      </c>
      <c r="W638" t="s">
        <v>45</v>
      </c>
      <c r="X638" s="37">
        <f t="shared" si="259"/>
        <v>27.835000000000001</v>
      </c>
      <c r="Y638" t="s">
        <v>45</v>
      </c>
      <c r="Z638" s="37">
        <f t="shared" si="260"/>
        <v>27.835000000000001</v>
      </c>
      <c r="AA638" t="s">
        <v>45</v>
      </c>
      <c r="AB638" s="37">
        <f t="shared" si="261"/>
        <v>27.835000000000001</v>
      </c>
      <c r="AC638" t="s">
        <v>45</v>
      </c>
      <c r="AD638" s="37">
        <f t="shared" si="262"/>
        <v>27.835000000000001</v>
      </c>
      <c r="AE638" t="s">
        <v>45</v>
      </c>
      <c r="AF638" s="37">
        <f t="shared" si="263"/>
        <v>28.420999999999999</v>
      </c>
      <c r="AG638" t="s">
        <v>45</v>
      </c>
      <c r="AH638" s="37">
        <f t="shared" si="264"/>
        <v>21.681999999999999</v>
      </c>
      <c r="AI638" t="s">
        <v>45</v>
      </c>
      <c r="AJ638" s="37">
        <f t="shared" si="265"/>
        <v>21.681999999999999</v>
      </c>
      <c r="AK638" t="s">
        <v>45</v>
      </c>
      <c r="AL638" s="37">
        <f t="shared" si="266"/>
        <v>21.681999999999999</v>
      </c>
      <c r="AM638" t="s">
        <v>45</v>
      </c>
      <c r="AN638" s="37">
        <f t="shared" si="280"/>
        <v>27.835000000000001</v>
      </c>
      <c r="AO638" t="s">
        <v>45</v>
      </c>
      <c r="AP638" s="37">
        <f t="shared" si="253"/>
        <v>27.835000000000001</v>
      </c>
      <c r="AQ638" t="s">
        <v>45</v>
      </c>
      <c r="AR638" s="37">
        <f t="shared" si="267"/>
        <v>21.681999999999999</v>
      </c>
      <c r="AS638" t="s">
        <v>45</v>
      </c>
      <c r="AT638" s="37">
        <f t="shared" si="268"/>
        <v>21.681999999999999</v>
      </c>
      <c r="AU638" t="s">
        <v>45</v>
      </c>
      <c r="AV638" s="37">
        <f t="shared" si="269"/>
        <v>27.835000000000001</v>
      </c>
      <c r="AW638" t="s">
        <v>45</v>
      </c>
      <c r="AX638" s="37">
        <f t="shared" si="270"/>
        <v>27.835000000000001</v>
      </c>
      <c r="AY638" t="s">
        <v>45</v>
      </c>
      <c r="AZ638" s="37">
        <f t="shared" si="271"/>
        <v>21.681999999999999</v>
      </c>
      <c r="BA638" t="s">
        <v>45</v>
      </c>
      <c r="BB638" s="37">
        <f t="shared" si="272"/>
        <v>15.529000000000002</v>
      </c>
      <c r="BC638" t="s">
        <v>45</v>
      </c>
      <c r="BD638" s="37">
        <f t="shared" si="273"/>
        <v>7.6180000000000003</v>
      </c>
      <c r="BE638" t="s">
        <v>45</v>
      </c>
    </row>
    <row r="639" spans="1:57" x14ac:dyDescent="0.25">
      <c r="A639" s="62" t="s">
        <v>871</v>
      </c>
      <c r="B639" s="7" t="s">
        <v>872</v>
      </c>
      <c r="C639" s="4">
        <v>73562</v>
      </c>
      <c r="D639" s="5">
        <v>126.39</v>
      </c>
      <c r="E639" s="37">
        <f t="shared" si="254"/>
        <v>101.11199999999999</v>
      </c>
      <c r="F639" s="37">
        <f t="shared" si="255"/>
        <v>32.861400000000003</v>
      </c>
      <c r="G639" s="37">
        <f t="shared" si="256"/>
        <v>122.59829999999999</v>
      </c>
      <c r="H639" s="37">
        <f t="shared" si="257"/>
        <v>120.0705</v>
      </c>
      <c r="I639" t="s">
        <v>44</v>
      </c>
      <c r="J639" s="37">
        <f t="shared" si="274"/>
        <v>126.39</v>
      </c>
      <c r="K639" t="s">
        <v>45</v>
      </c>
      <c r="L639" s="37">
        <f t="shared" si="275"/>
        <v>93.528599999999997</v>
      </c>
      <c r="M639" t="s">
        <v>45</v>
      </c>
      <c r="N639" s="37">
        <f t="shared" si="276"/>
        <v>113.751</v>
      </c>
      <c r="O639" t="s">
        <v>45</v>
      </c>
      <c r="P639" s="37">
        <f t="shared" si="277"/>
        <v>101.11200000000001</v>
      </c>
      <c r="Q639" t="s">
        <v>45</v>
      </c>
      <c r="R639" s="37">
        <f t="shared" si="278"/>
        <v>122.59829999999999</v>
      </c>
      <c r="S639" t="s">
        <v>45</v>
      </c>
      <c r="T639" s="37">
        <f t="shared" si="279"/>
        <v>122.59829999999999</v>
      </c>
      <c r="U639" t="s">
        <v>45</v>
      </c>
      <c r="V639" s="37">
        <f t="shared" si="258"/>
        <v>101.11200000000001</v>
      </c>
      <c r="W639" t="s">
        <v>45</v>
      </c>
      <c r="X639" s="37">
        <f t="shared" si="259"/>
        <v>120.0705</v>
      </c>
      <c r="Y639" t="s">
        <v>45</v>
      </c>
      <c r="Z639" s="37">
        <f t="shared" si="260"/>
        <v>120.0705</v>
      </c>
      <c r="AA639" t="s">
        <v>45</v>
      </c>
      <c r="AB639" s="37">
        <f t="shared" si="261"/>
        <v>120.0705</v>
      </c>
      <c r="AC639" t="s">
        <v>45</v>
      </c>
      <c r="AD639" s="37">
        <f t="shared" si="262"/>
        <v>120.0705</v>
      </c>
      <c r="AE639" t="s">
        <v>45</v>
      </c>
      <c r="AF639" s="37">
        <f t="shared" si="263"/>
        <v>122.59829999999999</v>
      </c>
      <c r="AG639" t="s">
        <v>45</v>
      </c>
      <c r="AH639" s="37">
        <f t="shared" si="264"/>
        <v>93.528599999999997</v>
      </c>
      <c r="AI639" t="s">
        <v>45</v>
      </c>
      <c r="AJ639" s="37">
        <f t="shared" si="265"/>
        <v>93.528599999999997</v>
      </c>
      <c r="AK639" t="s">
        <v>45</v>
      </c>
      <c r="AL639" s="37">
        <f t="shared" si="266"/>
        <v>93.528599999999997</v>
      </c>
      <c r="AM639" t="s">
        <v>45</v>
      </c>
      <c r="AN639" s="37">
        <f t="shared" si="280"/>
        <v>120.0705</v>
      </c>
      <c r="AO639" t="s">
        <v>45</v>
      </c>
      <c r="AP639" s="37">
        <f t="shared" si="253"/>
        <v>120.0705</v>
      </c>
      <c r="AQ639" t="s">
        <v>45</v>
      </c>
      <c r="AR639" s="37">
        <f t="shared" si="267"/>
        <v>93.528599999999997</v>
      </c>
      <c r="AS639" t="s">
        <v>45</v>
      </c>
      <c r="AT639" s="37">
        <f t="shared" si="268"/>
        <v>93.528599999999997</v>
      </c>
      <c r="AU639" t="s">
        <v>45</v>
      </c>
      <c r="AV639" s="37">
        <f t="shared" si="269"/>
        <v>120.0705</v>
      </c>
      <c r="AW639" t="s">
        <v>45</v>
      </c>
      <c r="AX639" s="37">
        <f t="shared" si="270"/>
        <v>120.0705</v>
      </c>
      <c r="AY639" t="s">
        <v>45</v>
      </c>
      <c r="AZ639" s="37">
        <f t="shared" si="271"/>
        <v>93.528599999999997</v>
      </c>
      <c r="BA639" t="s">
        <v>45</v>
      </c>
      <c r="BB639" s="37">
        <f t="shared" si="272"/>
        <v>66.986699999999999</v>
      </c>
      <c r="BC639" t="s">
        <v>45</v>
      </c>
      <c r="BD639" s="37">
        <f t="shared" si="273"/>
        <v>32.861400000000003</v>
      </c>
      <c r="BE639" t="s">
        <v>45</v>
      </c>
    </row>
    <row r="640" spans="1:57" x14ac:dyDescent="0.25">
      <c r="A640" s="63"/>
      <c r="B640" s="7" t="s">
        <v>873</v>
      </c>
      <c r="C640" s="4" t="s">
        <v>874</v>
      </c>
      <c r="D640" s="5">
        <v>32.869999999999997</v>
      </c>
      <c r="E640" s="37">
        <f t="shared" si="254"/>
        <v>26.295999999999999</v>
      </c>
      <c r="F640" s="37">
        <f t="shared" si="255"/>
        <v>8.5461999999999989</v>
      </c>
      <c r="G640" s="37">
        <f t="shared" si="256"/>
        <v>31.883899999999997</v>
      </c>
      <c r="H640" s="37">
        <f t="shared" si="257"/>
        <v>31.226499999999994</v>
      </c>
      <c r="I640" t="s">
        <v>44</v>
      </c>
      <c r="J640" s="37">
        <v>15.75</v>
      </c>
      <c r="K640" t="s">
        <v>365</v>
      </c>
      <c r="L640" s="37">
        <f>D640*0.74</f>
        <v>24.323799999999999</v>
      </c>
      <c r="M640" t="s">
        <v>44</v>
      </c>
      <c r="N640" s="37">
        <v>15.75</v>
      </c>
      <c r="O640" t="s">
        <v>365</v>
      </c>
      <c r="P640" s="37">
        <v>15.75</v>
      </c>
      <c r="Q640" t="s">
        <v>365</v>
      </c>
      <c r="R640" s="37">
        <v>15.75</v>
      </c>
      <c r="S640" t="s">
        <v>365</v>
      </c>
      <c r="T640" s="37">
        <v>15.75</v>
      </c>
      <c r="U640" t="s">
        <v>365</v>
      </c>
      <c r="V640" s="37">
        <f t="shared" si="258"/>
        <v>26.295999999999999</v>
      </c>
      <c r="W640" t="s">
        <v>45</v>
      </c>
      <c r="X640" s="37">
        <f t="shared" si="259"/>
        <v>31.226499999999994</v>
      </c>
      <c r="Y640" t="s">
        <v>45</v>
      </c>
      <c r="Z640" s="37">
        <f t="shared" si="260"/>
        <v>31.226499999999994</v>
      </c>
      <c r="AA640" t="s">
        <v>45</v>
      </c>
      <c r="AB640" s="37">
        <f t="shared" si="261"/>
        <v>31.226499999999994</v>
      </c>
      <c r="AC640" t="s">
        <v>45</v>
      </c>
      <c r="AD640" s="37">
        <f t="shared" si="262"/>
        <v>31.226499999999994</v>
      </c>
      <c r="AE640" t="s">
        <v>45</v>
      </c>
      <c r="AF640" s="37">
        <f t="shared" si="263"/>
        <v>31.883899999999997</v>
      </c>
      <c r="AG640" t="s">
        <v>45</v>
      </c>
      <c r="AH640" s="37">
        <f t="shared" si="264"/>
        <v>24.323799999999999</v>
      </c>
      <c r="AI640" t="s">
        <v>45</v>
      </c>
      <c r="AJ640" s="37">
        <f t="shared" si="265"/>
        <v>24.323799999999999</v>
      </c>
      <c r="AK640" t="s">
        <v>45</v>
      </c>
      <c r="AL640" s="37">
        <f t="shared" si="266"/>
        <v>24.323799999999999</v>
      </c>
      <c r="AM640" t="s">
        <v>45</v>
      </c>
      <c r="AN640" s="37">
        <f t="shared" si="280"/>
        <v>31.226499999999994</v>
      </c>
      <c r="AO640" t="s">
        <v>45</v>
      </c>
      <c r="AP640" s="37">
        <f t="shared" si="253"/>
        <v>31.226499999999994</v>
      </c>
      <c r="AQ640" t="s">
        <v>45</v>
      </c>
      <c r="AR640" s="37">
        <f t="shared" si="267"/>
        <v>24.323799999999999</v>
      </c>
      <c r="AS640" t="s">
        <v>45</v>
      </c>
      <c r="AT640" s="37">
        <f t="shared" si="268"/>
        <v>24.323799999999999</v>
      </c>
      <c r="AU640" t="s">
        <v>45</v>
      </c>
      <c r="AV640" s="37">
        <f t="shared" si="269"/>
        <v>31.226499999999994</v>
      </c>
      <c r="AW640" t="s">
        <v>45</v>
      </c>
      <c r="AX640" s="37">
        <f t="shared" si="270"/>
        <v>31.226499999999994</v>
      </c>
      <c r="AY640" t="s">
        <v>45</v>
      </c>
      <c r="AZ640" s="37">
        <f t="shared" si="271"/>
        <v>24.323799999999999</v>
      </c>
      <c r="BA640" t="s">
        <v>45</v>
      </c>
      <c r="BB640" s="37">
        <f t="shared" si="272"/>
        <v>17.421099999999999</v>
      </c>
      <c r="BC640" t="s">
        <v>45</v>
      </c>
      <c r="BD640" s="37">
        <f t="shared" si="273"/>
        <v>8.5461999999999989</v>
      </c>
      <c r="BE640" t="s">
        <v>45</v>
      </c>
    </row>
    <row r="641" spans="1:57" x14ac:dyDescent="0.25">
      <c r="A641" s="62" t="s">
        <v>875</v>
      </c>
      <c r="B641" s="7" t="s">
        <v>876</v>
      </c>
      <c r="C641" s="4">
        <v>73565</v>
      </c>
      <c r="D641" s="5">
        <v>126.39</v>
      </c>
      <c r="E641" s="37">
        <f t="shared" si="254"/>
        <v>101.11199999999999</v>
      </c>
      <c r="F641" s="37">
        <f t="shared" si="255"/>
        <v>32.861400000000003</v>
      </c>
      <c r="G641" s="37">
        <f t="shared" si="256"/>
        <v>122.59829999999999</v>
      </c>
      <c r="H641" s="37">
        <f t="shared" si="257"/>
        <v>120.0705</v>
      </c>
      <c r="I641" t="s">
        <v>44</v>
      </c>
      <c r="J641" s="37">
        <f t="shared" si="274"/>
        <v>126.39</v>
      </c>
      <c r="K641" t="s">
        <v>45</v>
      </c>
      <c r="L641" s="37">
        <f t="shared" si="275"/>
        <v>93.528599999999997</v>
      </c>
      <c r="M641" t="s">
        <v>45</v>
      </c>
      <c r="N641" s="37">
        <f t="shared" si="276"/>
        <v>113.751</v>
      </c>
      <c r="O641" t="s">
        <v>45</v>
      </c>
      <c r="P641" s="37">
        <f t="shared" si="277"/>
        <v>101.11200000000001</v>
      </c>
      <c r="Q641" t="s">
        <v>45</v>
      </c>
      <c r="R641" s="37">
        <f t="shared" si="278"/>
        <v>122.59829999999999</v>
      </c>
      <c r="S641" t="s">
        <v>45</v>
      </c>
      <c r="T641" s="37">
        <f t="shared" si="279"/>
        <v>122.59829999999999</v>
      </c>
      <c r="U641" t="s">
        <v>45</v>
      </c>
      <c r="V641" s="37">
        <f t="shared" si="258"/>
        <v>101.11200000000001</v>
      </c>
      <c r="W641" t="s">
        <v>45</v>
      </c>
      <c r="X641" s="37">
        <f t="shared" si="259"/>
        <v>120.0705</v>
      </c>
      <c r="Y641" t="s">
        <v>45</v>
      </c>
      <c r="Z641" s="37">
        <f t="shared" si="260"/>
        <v>120.0705</v>
      </c>
      <c r="AA641" t="s">
        <v>45</v>
      </c>
      <c r="AB641" s="37">
        <f t="shared" si="261"/>
        <v>120.0705</v>
      </c>
      <c r="AC641" t="s">
        <v>45</v>
      </c>
      <c r="AD641" s="37">
        <f t="shared" si="262"/>
        <v>120.0705</v>
      </c>
      <c r="AE641" t="s">
        <v>45</v>
      </c>
      <c r="AF641" s="37">
        <f t="shared" si="263"/>
        <v>122.59829999999999</v>
      </c>
      <c r="AG641" t="s">
        <v>45</v>
      </c>
      <c r="AH641" s="37">
        <f t="shared" si="264"/>
        <v>93.528599999999997</v>
      </c>
      <c r="AI641" t="s">
        <v>45</v>
      </c>
      <c r="AJ641" s="37">
        <f t="shared" si="265"/>
        <v>93.528599999999997</v>
      </c>
      <c r="AK641" t="s">
        <v>45</v>
      </c>
      <c r="AL641" s="37">
        <f t="shared" si="266"/>
        <v>93.528599999999997</v>
      </c>
      <c r="AM641" t="s">
        <v>45</v>
      </c>
      <c r="AN641" s="37">
        <f t="shared" si="280"/>
        <v>120.0705</v>
      </c>
      <c r="AO641" t="s">
        <v>45</v>
      </c>
      <c r="AP641" s="37">
        <f t="shared" si="253"/>
        <v>120.0705</v>
      </c>
      <c r="AQ641" t="s">
        <v>45</v>
      </c>
      <c r="AR641" s="37">
        <f t="shared" si="267"/>
        <v>93.528599999999997</v>
      </c>
      <c r="AS641" t="s">
        <v>45</v>
      </c>
      <c r="AT641" s="37">
        <f t="shared" si="268"/>
        <v>93.528599999999997</v>
      </c>
      <c r="AU641" t="s">
        <v>45</v>
      </c>
      <c r="AV641" s="37">
        <f t="shared" si="269"/>
        <v>120.0705</v>
      </c>
      <c r="AW641" t="s">
        <v>45</v>
      </c>
      <c r="AX641" s="37">
        <f t="shared" si="270"/>
        <v>120.0705</v>
      </c>
      <c r="AY641" t="s">
        <v>45</v>
      </c>
      <c r="AZ641" s="37">
        <f t="shared" si="271"/>
        <v>93.528599999999997</v>
      </c>
      <c r="BA641" t="s">
        <v>45</v>
      </c>
      <c r="BB641" s="37">
        <f t="shared" si="272"/>
        <v>66.986699999999999</v>
      </c>
      <c r="BC641" t="s">
        <v>45</v>
      </c>
      <c r="BD641" s="37">
        <f t="shared" si="273"/>
        <v>32.861400000000003</v>
      </c>
      <c r="BE641" t="s">
        <v>45</v>
      </c>
    </row>
    <row r="642" spans="1:57" x14ac:dyDescent="0.25">
      <c r="A642" s="63"/>
      <c r="B642" s="7" t="s">
        <v>877</v>
      </c>
      <c r="C642" s="4" t="s">
        <v>878</v>
      </c>
      <c r="D642" s="5">
        <v>30.49</v>
      </c>
      <c r="E642" s="37">
        <f t="shared" si="254"/>
        <v>24.391999999999999</v>
      </c>
      <c r="F642" s="37">
        <f t="shared" si="255"/>
        <v>7.9273999999999996</v>
      </c>
      <c r="G642" s="37">
        <f t="shared" si="256"/>
        <v>29.575299999999999</v>
      </c>
      <c r="H642" s="37">
        <f t="shared" si="257"/>
        <v>28.965499999999999</v>
      </c>
      <c r="I642" t="s">
        <v>44</v>
      </c>
      <c r="J642" s="37">
        <v>14.58</v>
      </c>
      <c r="K642" t="s">
        <v>365</v>
      </c>
      <c r="L642" s="37">
        <f>D642*0.74</f>
        <v>22.5626</v>
      </c>
      <c r="M642" t="s">
        <v>44</v>
      </c>
      <c r="N642" s="37">
        <v>14.58</v>
      </c>
      <c r="O642" t="s">
        <v>365</v>
      </c>
      <c r="P642" s="37">
        <v>14.58</v>
      </c>
      <c r="Q642" t="s">
        <v>365</v>
      </c>
      <c r="R642" s="37">
        <v>14.58</v>
      </c>
      <c r="S642" t="s">
        <v>365</v>
      </c>
      <c r="T642" s="37">
        <v>14.58</v>
      </c>
      <c r="U642" t="s">
        <v>365</v>
      </c>
      <c r="V642" s="37">
        <f t="shared" si="258"/>
        <v>24.391999999999999</v>
      </c>
      <c r="W642" t="s">
        <v>45</v>
      </c>
      <c r="X642" s="37">
        <f t="shared" si="259"/>
        <v>28.965499999999999</v>
      </c>
      <c r="Y642" t="s">
        <v>45</v>
      </c>
      <c r="Z642" s="37">
        <f t="shared" si="260"/>
        <v>28.965499999999999</v>
      </c>
      <c r="AA642" t="s">
        <v>45</v>
      </c>
      <c r="AB642" s="37">
        <f t="shared" si="261"/>
        <v>28.965499999999999</v>
      </c>
      <c r="AC642" t="s">
        <v>45</v>
      </c>
      <c r="AD642" s="37">
        <f t="shared" si="262"/>
        <v>28.965499999999999</v>
      </c>
      <c r="AE642" t="s">
        <v>45</v>
      </c>
      <c r="AF642" s="37">
        <f t="shared" si="263"/>
        <v>29.575299999999999</v>
      </c>
      <c r="AG642" t="s">
        <v>45</v>
      </c>
      <c r="AH642" s="37">
        <f t="shared" si="264"/>
        <v>22.5626</v>
      </c>
      <c r="AI642" t="s">
        <v>45</v>
      </c>
      <c r="AJ642" s="37">
        <f t="shared" si="265"/>
        <v>22.5626</v>
      </c>
      <c r="AK642" t="s">
        <v>45</v>
      </c>
      <c r="AL642" s="37">
        <f t="shared" si="266"/>
        <v>22.5626</v>
      </c>
      <c r="AM642" t="s">
        <v>45</v>
      </c>
      <c r="AN642" s="37">
        <f t="shared" si="280"/>
        <v>28.965499999999999</v>
      </c>
      <c r="AO642" t="s">
        <v>45</v>
      </c>
      <c r="AP642" s="37">
        <f t="shared" si="253"/>
        <v>28.965499999999999</v>
      </c>
      <c r="AQ642" t="s">
        <v>45</v>
      </c>
      <c r="AR642" s="37">
        <f t="shared" si="267"/>
        <v>22.5626</v>
      </c>
      <c r="AS642" t="s">
        <v>45</v>
      </c>
      <c r="AT642" s="37">
        <f t="shared" si="268"/>
        <v>22.5626</v>
      </c>
      <c r="AU642" t="s">
        <v>45</v>
      </c>
      <c r="AV642" s="37">
        <f t="shared" si="269"/>
        <v>28.965499999999999</v>
      </c>
      <c r="AW642" t="s">
        <v>45</v>
      </c>
      <c r="AX642" s="37">
        <f t="shared" si="270"/>
        <v>28.965499999999999</v>
      </c>
      <c r="AY642" t="s">
        <v>45</v>
      </c>
      <c r="AZ642" s="37">
        <f t="shared" si="271"/>
        <v>22.5626</v>
      </c>
      <c r="BA642" t="s">
        <v>45</v>
      </c>
      <c r="BB642" s="37">
        <f t="shared" si="272"/>
        <v>16.159700000000001</v>
      </c>
      <c r="BC642" t="s">
        <v>45</v>
      </c>
      <c r="BD642" s="37">
        <f t="shared" si="273"/>
        <v>7.9273999999999996</v>
      </c>
      <c r="BE642" t="s">
        <v>45</v>
      </c>
    </row>
    <row r="643" spans="1:57" x14ac:dyDescent="0.25">
      <c r="A643" s="62" t="s">
        <v>879</v>
      </c>
      <c r="B643" s="7" t="s">
        <v>880</v>
      </c>
      <c r="C643" s="4">
        <v>73590</v>
      </c>
      <c r="D643" s="5">
        <v>100.22</v>
      </c>
      <c r="E643" s="37">
        <f t="shared" si="254"/>
        <v>80.176000000000002</v>
      </c>
      <c r="F643" s="37">
        <f t="shared" si="255"/>
        <v>26.057200000000002</v>
      </c>
      <c r="G643" s="37">
        <f t="shared" si="256"/>
        <v>97.213399999999993</v>
      </c>
      <c r="H643" s="37">
        <f t="shared" si="257"/>
        <v>95.208999999999989</v>
      </c>
      <c r="I643" t="s">
        <v>44</v>
      </c>
      <c r="J643" s="37">
        <f t="shared" si="274"/>
        <v>100.22</v>
      </c>
      <c r="K643" t="s">
        <v>45</v>
      </c>
      <c r="L643" s="37">
        <f t="shared" si="275"/>
        <v>74.162800000000004</v>
      </c>
      <c r="M643" t="s">
        <v>45</v>
      </c>
      <c r="N643" s="37">
        <f t="shared" si="276"/>
        <v>90.198000000000008</v>
      </c>
      <c r="O643" t="s">
        <v>45</v>
      </c>
      <c r="P643" s="37">
        <f t="shared" si="277"/>
        <v>80.176000000000002</v>
      </c>
      <c r="Q643" t="s">
        <v>45</v>
      </c>
      <c r="R643" s="37">
        <f t="shared" si="278"/>
        <v>97.213399999999993</v>
      </c>
      <c r="S643" t="s">
        <v>45</v>
      </c>
      <c r="T643" s="37">
        <f t="shared" si="279"/>
        <v>97.213399999999993</v>
      </c>
      <c r="U643" t="s">
        <v>45</v>
      </c>
      <c r="V643" s="37">
        <f t="shared" si="258"/>
        <v>80.176000000000002</v>
      </c>
      <c r="W643" t="s">
        <v>45</v>
      </c>
      <c r="X643" s="37">
        <f t="shared" si="259"/>
        <v>95.208999999999989</v>
      </c>
      <c r="Y643" t="s">
        <v>45</v>
      </c>
      <c r="Z643" s="37">
        <f t="shared" si="260"/>
        <v>95.208999999999989</v>
      </c>
      <c r="AA643" t="s">
        <v>45</v>
      </c>
      <c r="AB643" s="37">
        <f t="shared" si="261"/>
        <v>95.208999999999989</v>
      </c>
      <c r="AC643" t="s">
        <v>45</v>
      </c>
      <c r="AD643" s="37">
        <f t="shared" si="262"/>
        <v>95.208999999999989</v>
      </c>
      <c r="AE643" t="s">
        <v>45</v>
      </c>
      <c r="AF643" s="37">
        <f t="shared" si="263"/>
        <v>97.213399999999993</v>
      </c>
      <c r="AG643" t="s">
        <v>45</v>
      </c>
      <c r="AH643" s="37">
        <f t="shared" si="264"/>
        <v>74.162800000000004</v>
      </c>
      <c r="AI643" t="s">
        <v>45</v>
      </c>
      <c r="AJ643" s="37">
        <f t="shared" si="265"/>
        <v>74.162800000000004</v>
      </c>
      <c r="AK643" t="s">
        <v>45</v>
      </c>
      <c r="AL643" s="37">
        <f t="shared" si="266"/>
        <v>74.162800000000004</v>
      </c>
      <c r="AM643" t="s">
        <v>45</v>
      </c>
      <c r="AN643" s="37">
        <f t="shared" si="280"/>
        <v>95.208999999999989</v>
      </c>
      <c r="AO643" t="s">
        <v>45</v>
      </c>
      <c r="AP643" s="37">
        <f t="shared" si="253"/>
        <v>95.208999999999989</v>
      </c>
      <c r="AQ643" t="s">
        <v>45</v>
      </c>
      <c r="AR643" s="37">
        <f t="shared" si="267"/>
        <v>74.162800000000004</v>
      </c>
      <c r="AS643" t="s">
        <v>45</v>
      </c>
      <c r="AT643" s="37">
        <f t="shared" si="268"/>
        <v>74.162800000000004</v>
      </c>
      <c r="AU643" t="s">
        <v>45</v>
      </c>
      <c r="AV643" s="37">
        <f t="shared" si="269"/>
        <v>95.208999999999989</v>
      </c>
      <c r="AW643" t="s">
        <v>45</v>
      </c>
      <c r="AX643" s="37">
        <f t="shared" si="270"/>
        <v>95.208999999999989</v>
      </c>
      <c r="AY643" t="s">
        <v>45</v>
      </c>
      <c r="AZ643" s="37">
        <f t="shared" si="271"/>
        <v>74.162800000000004</v>
      </c>
      <c r="BA643" t="s">
        <v>45</v>
      </c>
      <c r="BB643" s="37">
        <f t="shared" si="272"/>
        <v>53.116600000000005</v>
      </c>
      <c r="BC643" t="s">
        <v>45</v>
      </c>
      <c r="BD643" s="37">
        <f t="shared" si="273"/>
        <v>26.057200000000002</v>
      </c>
      <c r="BE643" t="s">
        <v>45</v>
      </c>
    </row>
    <row r="644" spans="1:57" x14ac:dyDescent="0.25">
      <c r="A644" s="63"/>
      <c r="B644" s="7" t="s">
        <v>881</v>
      </c>
      <c r="C644" s="4" t="s">
        <v>882</v>
      </c>
      <c r="D644" s="5">
        <v>28.12</v>
      </c>
      <c r="E644" s="37">
        <f t="shared" si="254"/>
        <v>22.496000000000002</v>
      </c>
      <c r="F644" s="37">
        <f t="shared" si="255"/>
        <v>7.3112000000000004</v>
      </c>
      <c r="G644" s="37">
        <f t="shared" si="256"/>
        <v>27.276399999999999</v>
      </c>
      <c r="H644" s="37">
        <f t="shared" si="257"/>
        <v>26.713999999999999</v>
      </c>
      <c r="I644" t="s">
        <v>44</v>
      </c>
      <c r="J644" s="37">
        <v>13.41</v>
      </c>
      <c r="K644" t="s">
        <v>365</v>
      </c>
      <c r="L644" s="37">
        <f>D644*0.74</f>
        <v>20.808800000000002</v>
      </c>
      <c r="M644" t="s">
        <v>44</v>
      </c>
      <c r="N644" s="37">
        <v>13.41</v>
      </c>
      <c r="O644" t="s">
        <v>365</v>
      </c>
      <c r="P644" s="37">
        <v>13.41</v>
      </c>
      <c r="Q644" t="s">
        <v>365</v>
      </c>
      <c r="R644" s="37">
        <v>13.41</v>
      </c>
      <c r="S644" t="s">
        <v>365</v>
      </c>
      <c r="T644" s="37">
        <v>13.41</v>
      </c>
      <c r="U644" t="s">
        <v>365</v>
      </c>
      <c r="V644" s="37">
        <f t="shared" si="258"/>
        <v>22.496000000000002</v>
      </c>
      <c r="W644" t="s">
        <v>45</v>
      </c>
      <c r="X644" s="37">
        <f t="shared" si="259"/>
        <v>26.713999999999999</v>
      </c>
      <c r="Y644" t="s">
        <v>45</v>
      </c>
      <c r="Z644" s="37">
        <f t="shared" si="260"/>
        <v>26.713999999999999</v>
      </c>
      <c r="AA644" t="s">
        <v>45</v>
      </c>
      <c r="AB644" s="37">
        <f t="shared" si="261"/>
        <v>26.713999999999999</v>
      </c>
      <c r="AC644" t="s">
        <v>45</v>
      </c>
      <c r="AD644" s="37">
        <f t="shared" si="262"/>
        <v>26.713999999999999</v>
      </c>
      <c r="AE644" t="s">
        <v>45</v>
      </c>
      <c r="AF644" s="37">
        <f t="shared" si="263"/>
        <v>27.276399999999999</v>
      </c>
      <c r="AG644" t="s">
        <v>45</v>
      </c>
      <c r="AH644" s="37">
        <f t="shared" si="264"/>
        <v>20.808800000000002</v>
      </c>
      <c r="AI644" t="s">
        <v>45</v>
      </c>
      <c r="AJ644" s="37">
        <f t="shared" si="265"/>
        <v>20.808800000000002</v>
      </c>
      <c r="AK644" t="s">
        <v>45</v>
      </c>
      <c r="AL644" s="37">
        <f t="shared" si="266"/>
        <v>20.808800000000002</v>
      </c>
      <c r="AM644" t="s">
        <v>45</v>
      </c>
      <c r="AN644" s="37">
        <f t="shared" si="280"/>
        <v>26.713999999999999</v>
      </c>
      <c r="AO644" t="s">
        <v>45</v>
      </c>
      <c r="AP644" s="37">
        <f t="shared" si="253"/>
        <v>26.713999999999999</v>
      </c>
      <c r="AQ644" t="s">
        <v>45</v>
      </c>
      <c r="AR644" s="37">
        <f t="shared" si="267"/>
        <v>20.808800000000002</v>
      </c>
      <c r="AS644" t="s">
        <v>45</v>
      </c>
      <c r="AT644" s="37">
        <f t="shared" si="268"/>
        <v>20.808800000000002</v>
      </c>
      <c r="AU644" t="s">
        <v>45</v>
      </c>
      <c r="AV644" s="37">
        <f t="shared" si="269"/>
        <v>26.713999999999999</v>
      </c>
      <c r="AW644" t="s">
        <v>45</v>
      </c>
      <c r="AX644" s="37">
        <f t="shared" si="270"/>
        <v>26.713999999999999</v>
      </c>
      <c r="AY644" t="s">
        <v>45</v>
      </c>
      <c r="AZ644" s="37">
        <f t="shared" si="271"/>
        <v>20.808800000000002</v>
      </c>
      <c r="BA644" t="s">
        <v>45</v>
      </c>
      <c r="BB644" s="37">
        <f t="shared" si="272"/>
        <v>14.903600000000001</v>
      </c>
      <c r="BC644" t="s">
        <v>45</v>
      </c>
      <c r="BD644" s="37">
        <f t="shared" si="273"/>
        <v>7.3112000000000004</v>
      </c>
      <c r="BE644" t="s">
        <v>45</v>
      </c>
    </row>
    <row r="645" spans="1:57" x14ac:dyDescent="0.25">
      <c r="A645" s="62" t="s">
        <v>883</v>
      </c>
      <c r="B645" s="7" t="s">
        <v>884</v>
      </c>
      <c r="C645" s="4">
        <v>73592</v>
      </c>
      <c r="D645" s="5">
        <v>97.85</v>
      </c>
      <c r="E645" s="37">
        <f t="shared" si="254"/>
        <v>78.28</v>
      </c>
      <c r="F645" s="37">
        <f t="shared" si="255"/>
        <v>25.440999999999999</v>
      </c>
      <c r="G645" s="37">
        <f t="shared" si="256"/>
        <v>94.91449999999999</v>
      </c>
      <c r="H645" s="37">
        <f t="shared" si="257"/>
        <v>92.957499999999996</v>
      </c>
      <c r="I645" t="s">
        <v>44</v>
      </c>
      <c r="J645" s="37">
        <f t="shared" si="274"/>
        <v>97.85</v>
      </c>
      <c r="K645" t="s">
        <v>45</v>
      </c>
      <c r="L645" s="37">
        <f t="shared" si="275"/>
        <v>72.408999999999992</v>
      </c>
      <c r="M645" t="s">
        <v>45</v>
      </c>
      <c r="N645" s="37">
        <f t="shared" si="276"/>
        <v>88.064999999999998</v>
      </c>
      <c r="O645" t="s">
        <v>45</v>
      </c>
      <c r="P645" s="37">
        <f t="shared" si="277"/>
        <v>78.28</v>
      </c>
      <c r="Q645" t="s">
        <v>45</v>
      </c>
      <c r="R645" s="37">
        <f t="shared" si="278"/>
        <v>94.91449999999999</v>
      </c>
      <c r="S645" t="s">
        <v>45</v>
      </c>
      <c r="T645" s="37">
        <f t="shared" si="279"/>
        <v>94.91449999999999</v>
      </c>
      <c r="U645" t="s">
        <v>45</v>
      </c>
      <c r="V645" s="37">
        <f t="shared" si="258"/>
        <v>78.28</v>
      </c>
      <c r="W645" t="s">
        <v>45</v>
      </c>
      <c r="X645" s="37">
        <f t="shared" si="259"/>
        <v>92.957499999999996</v>
      </c>
      <c r="Y645" t="s">
        <v>45</v>
      </c>
      <c r="Z645" s="37">
        <f t="shared" si="260"/>
        <v>92.957499999999996</v>
      </c>
      <c r="AA645" t="s">
        <v>45</v>
      </c>
      <c r="AB645" s="37">
        <f t="shared" si="261"/>
        <v>92.957499999999996</v>
      </c>
      <c r="AC645" t="s">
        <v>45</v>
      </c>
      <c r="AD645" s="37">
        <f t="shared" si="262"/>
        <v>92.957499999999996</v>
      </c>
      <c r="AE645" t="s">
        <v>45</v>
      </c>
      <c r="AF645" s="37">
        <f t="shared" si="263"/>
        <v>94.91449999999999</v>
      </c>
      <c r="AG645" t="s">
        <v>45</v>
      </c>
      <c r="AH645" s="37">
        <f t="shared" si="264"/>
        <v>72.408999999999992</v>
      </c>
      <c r="AI645" t="s">
        <v>45</v>
      </c>
      <c r="AJ645" s="37">
        <f t="shared" si="265"/>
        <v>72.408999999999992</v>
      </c>
      <c r="AK645" t="s">
        <v>45</v>
      </c>
      <c r="AL645" s="37">
        <f t="shared" si="266"/>
        <v>72.408999999999992</v>
      </c>
      <c r="AM645" t="s">
        <v>45</v>
      </c>
      <c r="AN645" s="37">
        <f t="shared" si="280"/>
        <v>92.957499999999996</v>
      </c>
      <c r="AO645" t="s">
        <v>45</v>
      </c>
      <c r="AP645" s="37">
        <f t="shared" si="253"/>
        <v>92.957499999999996</v>
      </c>
      <c r="AQ645" t="s">
        <v>45</v>
      </c>
      <c r="AR645" s="37">
        <f t="shared" si="267"/>
        <v>72.408999999999992</v>
      </c>
      <c r="AS645" t="s">
        <v>45</v>
      </c>
      <c r="AT645" s="37">
        <f t="shared" si="268"/>
        <v>72.408999999999992</v>
      </c>
      <c r="AU645" t="s">
        <v>45</v>
      </c>
      <c r="AV645" s="37">
        <f t="shared" si="269"/>
        <v>92.957499999999996</v>
      </c>
      <c r="AW645" t="s">
        <v>45</v>
      </c>
      <c r="AX645" s="37">
        <f t="shared" si="270"/>
        <v>92.957499999999996</v>
      </c>
      <c r="AY645" t="s">
        <v>45</v>
      </c>
      <c r="AZ645" s="37">
        <f t="shared" si="271"/>
        <v>72.408999999999992</v>
      </c>
      <c r="BA645" t="s">
        <v>45</v>
      </c>
      <c r="BB645" s="37">
        <f t="shared" si="272"/>
        <v>51.860500000000002</v>
      </c>
      <c r="BC645" t="s">
        <v>45</v>
      </c>
      <c r="BD645" s="37">
        <f t="shared" si="273"/>
        <v>25.440999999999999</v>
      </c>
      <c r="BE645" t="s">
        <v>45</v>
      </c>
    </row>
    <row r="646" spans="1:57" x14ac:dyDescent="0.25">
      <c r="A646" s="63"/>
      <c r="B646" s="7" t="s">
        <v>885</v>
      </c>
      <c r="C646" s="4" t="s">
        <v>886</v>
      </c>
      <c r="D646" s="5">
        <v>28.12</v>
      </c>
      <c r="E646" s="37">
        <f t="shared" si="254"/>
        <v>22.496000000000002</v>
      </c>
      <c r="F646" s="37">
        <f t="shared" si="255"/>
        <v>7.3112000000000004</v>
      </c>
      <c r="G646" s="37">
        <f t="shared" si="256"/>
        <v>27.276399999999999</v>
      </c>
      <c r="H646" s="37">
        <f t="shared" si="257"/>
        <v>26.713999999999999</v>
      </c>
      <c r="I646" t="s">
        <v>44</v>
      </c>
      <c r="J646" s="37">
        <v>13.41</v>
      </c>
      <c r="K646" t="s">
        <v>365</v>
      </c>
      <c r="L646" s="37">
        <f>D646*0.74</f>
        <v>20.808800000000002</v>
      </c>
      <c r="M646" t="s">
        <v>44</v>
      </c>
      <c r="N646" s="37">
        <v>13.41</v>
      </c>
      <c r="O646" t="s">
        <v>365</v>
      </c>
      <c r="P646" s="37">
        <v>13.41</v>
      </c>
      <c r="Q646" t="s">
        <v>365</v>
      </c>
      <c r="R646" s="37">
        <v>13.41</v>
      </c>
      <c r="S646" t="s">
        <v>365</v>
      </c>
      <c r="T646" s="37">
        <v>13.41</v>
      </c>
      <c r="U646" t="s">
        <v>365</v>
      </c>
      <c r="V646" s="37">
        <f t="shared" si="258"/>
        <v>22.496000000000002</v>
      </c>
      <c r="W646" t="s">
        <v>45</v>
      </c>
      <c r="X646" s="37">
        <f t="shared" si="259"/>
        <v>26.713999999999999</v>
      </c>
      <c r="Y646" t="s">
        <v>45</v>
      </c>
      <c r="Z646" s="37">
        <f t="shared" si="260"/>
        <v>26.713999999999999</v>
      </c>
      <c r="AA646" t="s">
        <v>45</v>
      </c>
      <c r="AB646" s="37">
        <f t="shared" si="261"/>
        <v>26.713999999999999</v>
      </c>
      <c r="AC646" t="s">
        <v>45</v>
      </c>
      <c r="AD646" s="37">
        <f t="shared" si="262"/>
        <v>26.713999999999999</v>
      </c>
      <c r="AE646" t="s">
        <v>45</v>
      </c>
      <c r="AF646" s="37">
        <f t="shared" si="263"/>
        <v>27.276399999999999</v>
      </c>
      <c r="AG646" t="s">
        <v>45</v>
      </c>
      <c r="AH646" s="37">
        <f t="shared" si="264"/>
        <v>20.808800000000002</v>
      </c>
      <c r="AI646" t="s">
        <v>45</v>
      </c>
      <c r="AJ646" s="37">
        <f t="shared" si="265"/>
        <v>20.808800000000002</v>
      </c>
      <c r="AK646" t="s">
        <v>45</v>
      </c>
      <c r="AL646" s="37">
        <f t="shared" si="266"/>
        <v>20.808800000000002</v>
      </c>
      <c r="AM646" t="s">
        <v>45</v>
      </c>
      <c r="AN646" s="37">
        <f t="shared" si="280"/>
        <v>26.713999999999999</v>
      </c>
      <c r="AO646" t="s">
        <v>45</v>
      </c>
      <c r="AP646" s="37">
        <f t="shared" si="253"/>
        <v>26.713999999999999</v>
      </c>
      <c r="AQ646" t="s">
        <v>45</v>
      </c>
      <c r="AR646" s="37">
        <f t="shared" si="267"/>
        <v>20.808800000000002</v>
      </c>
      <c r="AS646" t="s">
        <v>45</v>
      </c>
      <c r="AT646" s="37">
        <f t="shared" si="268"/>
        <v>20.808800000000002</v>
      </c>
      <c r="AU646" t="s">
        <v>45</v>
      </c>
      <c r="AV646" s="37">
        <f t="shared" si="269"/>
        <v>26.713999999999999</v>
      </c>
      <c r="AW646" t="s">
        <v>45</v>
      </c>
      <c r="AX646" s="37">
        <f t="shared" si="270"/>
        <v>26.713999999999999</v>
      </c>
      <c r="AY646" t="s">
        <v>45</v>
      </c>
      <c r="AZ646" s="37">
        <f t="shared" si="271"/>
        <v>20.808800000000002</v>
      </c>
      <c r="BA646" t="s">
        <v>45</v>
      </c>
      <c r="BB646" s="37">
        <f t="shared" si="272"/>
        <v>14.903600000000001</v>
      </c>
      <c r="BC646" t="s">
        <v>45</v>
      </c>
      <c r="BD646" s="37">
        <f t="shared" si="273"/>
        <v>7.3112000000000004</v>
      </c>
      <c r="BE646" t="s">
        <v>45</v>
      </c>
    </row>
    <row r="647" spans="1:57" x14ac:dyDescent="0.25">
      <c r="A647" s="62" t="s">
        <v>887</v>
      </c>
      <c r="B647" s="7" t="s">
        <v>888</v>
      </c>
      <c r="C647" s="4">
        <v>73600</v>
      </c>
      <c r="D647" s="5">
        <v>104.97</v>
      </c>
      <c r="E647" s="37">
        <f t="shared" si="254"/>
        <v>83.975999999999999</v>
      </c>
      <c r="F647" s="37">
        <f t="shared" si="255"/>
        <v>27.292200000000001</v>
      </c>
      <c r="G647" s="37">
        <f t="shared" si="256"/>
        <v>101.82089999999999</v>
      </c>
      <c r="H647" s="37">
        <f t="shared" si="257"/>
        <v>99.721499999999992</v>
      </c>
      <c r="I647" t="s">
        <v>44</v>
      </c>
      <c r="J647" s="37">
        <f t="shared" si="274"/>
        <v>104.97</v>
      </c>
      <c r="K647" t="s">
        <v>45</v>
      </c>
      <c r="L647" s="37">
        <f t="shared" si="275"/>
        <v>77.677800000000005</v>
      </c>
      <c r="M647" t="s">
        <v>45</v>
      </c>
      <c r="N647" s="37">
        <f t="shared" si="276"/>
        <v>94.472999999999999</v>
      </c>
      <c r="O647" t="s">
        <v>45</v>
      </c>
      <c r="P647" s="37">
        <f t="shared" si="277"/>
        <v>83.975999999999999</v>
      </c>
      <c r="Q647" t="s">
        <v>45</v>
      </c>
      <c r="R647" s="37">
        <f t="shared" si="278"/>
        <v>101.82089999999999</v>
      </c>
      <c r="S647" t="s">
        <v>45</v>
      </c>
      <c r="T647" s="37">
        <f t="shared" si="279"/>
        <v>101.82089999999999</v>
      </c>
      <c r="U647" t="s">
        <v>45</v>
      </c>
      <c r="V647" s="37">
        <f t="shared" si="258"/>
        <v>83.975999999999999</v>
      </c>
      <c r="W647" t="s">
        <v>45</v>
      </c>
      <c r="X647" s="37">
        <f t="shared" si="259"/>
        <v>99.721499999999992</v>
      </c>
      <c r="Y647" t="s">
        <v>45</v>
      </c>
      <c r="Z647" s="37">
        <f t="shared" si="260"/>
        <v>99.721499999999992</v>
      </c>
      <c r="AA647" t="s">
        <v>45</v>
      </c>
      <c r="AB647" s="37">
        <f t="shared" si="261"/>
        <v>99.721499999999992</v>
      </c>
      <c r="AC647" t="s">
        <v>45</v>
      </c>
      <c r="AD647" s="37">
        <f t="shared" si="262"/>
        <v>99.721499999999992</v>
      </c>
      <c r="AE647" t="s">
        <v>45</v>
      </c>
      <c r="AF647" s="37">
        <f t="shared" si="263"/>
        <v>101.82089999999999</v>
      </c>
      <c r="AG647" t="s">
        <v>45</v>
      </c>
      <c r="AH647" s="37">
        <f t="shared" si="264"/>
        <v>77.677800000000005</v>
      </c>
      <c r="AI647" t="s">
        <v>45</v>
      </c>
      <c r="AJ647" s="37">
        <f t="shared" si="265"/>
        <v>77.677800000000005</v>
      </c>
      <c r="AK647" t="s">
        <v>45</v>
      </c>
      <c r="AL647" s="37">
        <f t="shared" si="266"/>
        <v>77.677800000000005</v>
      </c>
      <c r="AM647" t="s">
        <v>45</v>
      </c>
      <c r="AN647" s="37">
        <f t="shared" si="280"/>
        <v>99.721499999999992</v>
      </c>
      <c r="AO647" t="s">
        <v>45</v>
      </c>
      <c r="AP647" s="37">
        <f t="shared" si="253"/>
        <v>99.721499999999992</v>
      </c>
      <c r="AQ647" t="s">
        <v>45</v>
      </c>
      <c r="AR647" s="37">
        <f t="shared" si="267"/>
        <v>77.677800000000005</v>
      </c>
      <c r="AS647" t="s">
        <v>45</v>
      </c>
      <c r="AT647" s="37">
        <f t="shared" si="268"/>
        <v>77.677800000000005</v>
      </c>
      <c r="AU647" t="s">
        <v>45</v>
      </c>
      <c r="AV647" s="37">
        <f t="shared" si="269"/>
        <v>99.721499999999992</v>
      </c>
      <c r="AW647" t="s">
        <v>45</v>
      </c>
      <c r="AX647" s="37">
        <f t="shared" si="270"/>
        <v>99.721499999999992</v>
      </c>
      <c r="AY647" t="s">
        <v>45</v>
      </c>
      <c r="AZ647" s="37">
        <f t="shared" si="271"/>
        <v>77.677800000000005</v>
      </c>
      <c r="BA647" t="s">
        <v>45</v>
      </c>
      <c r="BB647" s="37">
        <f t="shared" si="272"/>
        <v>55.634100000000004</v>
      </c>
      <c r="BC647" t="s">
        <v>45</v>
      </c>
      <c r="BD647" s="37">
        <f t="shared" si="273"/>
        <v>27.292200000000001</v>
      </c>
      <c r="BE647" t="s">
        <v>45</v>
      </c>
    </row>
    <row r="648" spans="1:57" x14ac:dyDescent="0.25">
      <c r="A648" s="63"/>
      <c r="B648" s="7" t="s">
        <v>889</v>
      </c>
      <c r="C648" s="4" t="s">
        <v>890</v>
      </c>
      <c r="D648" s="5">
        <v>29.3</v>
      </c>
      <c r="E648" s="37">
        <f t="shared" si="254"/>
        <v>23.44</v>
      </c>
      <c r="F648" s="37">
        <f t="shared" si="255"/>
        <v>7.6180000000000003</v>
      </c>
      <c r="G648" s="37">
        <f t="shared" si="256"/>
        <v>28.420999999999999</v>
      </c>
      <c r="H648" s="37">
        <f t="shared" si="257"/>
        <v>27.835000000000001</v>
      </c>
      <c r="I648" t="s">
        <v>44</v>
      </c>
      <c r="J648" s="37">
        <v>14</v>
      </c>
      <c r="K648" t="s">
        <v>365</v>
      </c>
      <c r="L648" s="37">
        <f>D648*0.74</f>
        <v>21.681999999999999</v>
      </c>
      <c r="M648" t="s">
        <v>44</v>
      </c>
      <c r="N648" s="37">
        <v>14</v>
      </c>
      <c r="O648" t="s">
        <v>365</v>
      </c>
      <c r="P648" s="37">
        <v>14</v>
      </c>
      <c r="Q648" t="s">
        <v>365</v>
      </c>
      <c r="R648" s="37">
        <v>14</v>
      </c>
      <c r="S648" t="s">
        <v>365</v>
      </c>
      <c r="T648" s="37">
        <v>14</v>
      </c>
      <c r="U648" t="s">
        <v>365</v>
      </c>
      <c r="V648" s="37">
        <f t="shared" si="258"/>
        <v>23.44</v>
      </c>
      <c r="W648" t="s">
        <v>45</v>
      </c>
      <c r="X648" s="37">
        <f t="shared" si="259"/>
        <v>27.835000000000001</v>
      </c>
      <c r="Y648" t="s">
        <v>45</v>
      </c>
      <c r="Z648" s="37">
        <f t="shared" si="260"/>
        <v>27.835000000000001</v>
      </c>
      <c r="AA648" t="s">
        <v>45</v>
      </c>
      <c r="AB648" s="37">
        <f t="shared" si="261"/>
        <v>27.835000000000001</v>
      </c>
      <c r="AC648" t="s">
        <v>45</v>
      </c>
      <c r="AD648" s="37">
        <f t="shared" si="262"/>
        <v>27.835000000000001</v>
      </c>
      <c r="AE648" t="s">
        <v>45</v>
      </c>
      <c r="AF648" s="37">
        <f t="shared" si="263"/>
        <v>28.420999999999999</v>
      </c>
      <c r="AG648" t="s">
        <v>45</v>
      </c>
      <c r="AH648" s="37">
        <f t="shared" si="264"/>
        <v>21.681999999999999</v>
      </c>
      <c r="AI648" t="s">
        <v>45</v>
      </c>
      <c r="AJ648" s="37">
        <f t="shared" si="265"/>
        <v>21.681999999999999</v>
      </c>
      <c r="AK648" t="s">
        <v>45</v>
      </c>
      <c r="AL648" s="37">
        <f t="shared" si="266"/>
        <v>21.681999999999999</v>
      </c>
      <c r="AM648" t="s">
        <v>45</v>
      </c>
      <c r="AN648" s="37">
        <f t="shared" si="280"/>
        <v>27.835000000000001</v>
      </c>
      <c r="AO648" t="s">
        <v>45</v>
      </c>
      <c r="AP648" s="37">
        <f t="shared" si="253"/>
        <v>27.835000000000001</v>
      </c>
      <c r="AQ648" t="s">
        <v>45</v>
      </c>
      <c r="AR648" s="37">
        <f t="shared" si="267"/>
        <v>21.681999999999999</v>
      </c>
      <c r="AS648" t="s">
        <v>45</v>
      </c>
      <c r="AT648" s="37">
        <f t="shared" si="268"/>
        <v>21.681999999999999</v>
      </c>
      <c r="AU648" t="s">
        <v>45</v>
      </c>
      <c r="AV648" s="37">
        <f t="shared" si="269"/>
        <v>27.835000000000001</v>
      </c>
      <c r="AW648" t="s">
        <v>45</v>
      </c>
      <c r="AX648" s="37">
        <f t="shared" si="270"/>
        <v>27.835000000000001</v>
      </c>
      <c r="AY648" t="s">
        <v>45</v>
      </c>
      <c r="AZ648" s="37">
        <f t="shared" si="271"/>
        <v>21.681999999999999</v>
      </c>
      <c r="BA648" t="s">
        <v>45</v>
      </c>
      <c r="BB648" s="37">
        <f t="shared" si="272"/>
        <v>15.529000000000002</v>
      </c>
      <c r="BC648" t="s">
        <v>45</v>
      </c>
      <c r="BD648" s="37">
        <f t="shared" si="273"/>
        <v>7.6180000000000003</v>
      </c>
      <c r="BE648" t="s">
        <v>45</v>
      </c>
    </row>
    <row r="649" spans="1:57" x14ac:dyDescent="0.25">
      <c r="A649" s="62" t="s">
        <v>891</v>
      </c>
      <c r="B649" s="7" t="s">
        <v>892</v>
      </c>
      <c r="C649" s="4">
        <v>73610</v>
      </c>
      <c r="D649" s="5">
        <v>113.29</v>
      </c>
      <c r="E649" s="37">
        <f t="shared" si="254"/>
        <v>90.632000000000005</v>
      </c>
      <c r="F649" s="37">
        <f t="shared" si="255"/>
        <v>29.455400000000001</v>
      </c>
      <c r="G649" s="37">
        <f t="shared" si="256"/>
        <v>109.8913</v>
      </c>
      <c r="H649" s="37">
        <f t="shared" si="257"/>
        <v>107.6255</v>
      </c>
      <c r="I649" t="s">
        <v>44</v>
      </c>
      <c r="J649" s="37">
        <f t="shared" si="274"/>
        <v>113.29</v>
      </c>
      <c r="K649" t="s">
        <v>45</v>
      </c>
      <c r="L649" s="37">
        <f t="shared" si="275"/>
        <v>83.834600000000009</v>
      </c>
      <c r="M649" t="s">
        <v>45</v>
      </c>
      <c r="N649" s="37">
        <f t="shared" si="276"/>
        <v>101.96100000000001</v>
      </c>
      <c r="O649" t="s">
        <v>45</v>
      </c>
      <c r="P649" s="37">
        <f t="shared" si="277"/>
        <v>90.632000000000005</v>
      </c>
      <c r="Q649" t="s">
        <v>45</v>
      </c>
      <c r="R649" s="37">
        <f t="shared" si="278"/>
        <v>109.8913</v>
      </c>
      <c r="S649" t="s">
        <v>45</v>
      </c>
      <c r="T649" s="37">
        <f t="shared" si="279"/>
        <v>109.8913</v>
      </c>
      <c r="U649" t="s">
        <v>45</v>
      </c>
      <c r="V649" s="37">
        <f t="shared" si="258"/>
        <v>90.632000000000005</v>
      </c>
      <c r="W649" t="s">
        <v>45</v>
      </c>
      <c r="X649" s="37">
        <f t="shared" si="259"/>
        <v>107.6255</v>
      </c>
      <c r="Y649" t="s">
        <v>45</v>
      </c>
      <c r="Z649" s="37">
        <f t="shared" si="260"/>
        <v>107.6255</v>
      </c>
      <c r="AA649" t="s">
        <v>45</v>
      </c>
      <c r="AB649" s="37">
        <f t="shared" si="261"/>
        <v>107.6255</v>
      </c>
      <c r="AC649" t="s">
        <v>45</v>
      </c>
      <c r="AD649" s="37">
        <f t="shared" si="262"/>
        <v>107.6255</v>
      </c>
      <c r="AE649" t="s">
        <v>45</v>
      </c>
      <c r="AF649" s="37">
        <f t="shared" si="263"/>
        <v>109.8913</v>
      </c>
      <c r="AG649" t="s">
        <v>45</v>
      </c>
      <c r="AH649" s="37">
        <f t="shared" si="264"/>
        <v>83.834600000000009</v>
      </c>
      <c r="AI649" t="s">
        <v>45</v>
      </c>
      <c r="AJ649" s="37">
        <f t="shared" si="265"/>
        <v>83.834600000000009</v>
      </c>
      <c r="AK649" t="s">
        <v>45</v>
      </c>
      <c r="AL649" s="37">
        <f t="shared" si="266"/>
        <v>83.834600000000009</v>
      </c>
      <c r="AM649" t="s">
        <v>45</v>
      </c>
      <c r="AN649" s="37">
        <f t="shared" si="280"/>
        <v>107.6255</v>
      </c>
      <c r="AO649" t="s">
        <v>45</v>
      </c>
      <c r="AP649" s="37">
        <f t="shared" ref="AP649:AP712" si="281">D649*0.95</f>
        <v>107.6255</v>
      </c>
      <c r="AQ649" t="s">
        <v>45</v>
      </c>
      <c r="AR649" s="37">
        <f t="shared" si="267"/>
        <v>83.834600000000009</v>
      </c>
      <c r="AS649" t="s">
        <v>45</v>
      </c>
      <c r="AT649" s="37">
        <f t="shared" si="268"/>
        <v>83.834600000000009</v>
      </c>
      <c r="AU649" t="s">
        <v>45</v>
      </c>
      <c r="AV649" s="37">
        <f t="shared" si="269"/>
        <v>107.6255</v>
      </c>
      <c r="AW649" t="s">
        <v>45</v>
      </c>
      <c r="AX649" s="37">
        <f t="shared" si="270"/>
        <v>107.6255</v>
      </c>
      <c r="AY649" t="s">
        <v>45</v>
      </c>
      <c r="AZ649" s="37">
        <f t="shared" si="271"/>
        <v>83.834600000000009</v>
      </c>
      <c r="BA649" t="s">
        <v>45</v>
      </c>
      <c r="BB649" s="37">
        <f t="shared" si="272"/>
        <v>60.043700000000008</v>
      </c>
      <c r="BC649" t="s">
        <v>45</v>
      </c>
      <c r="BD649" s="37">
        <f t="shared" si="273"/>
        <v>29.455400000000001</v>
      </c>
      <c r="BE649" t="s">
        <v>45</v>
      </c>
    </row>
    <row r="650" spans="1:57" x14ac:dyDescent="0.25">
      <c r="A650" s="63"/>
      <c r="B650" s="7" t="s">
        <v>893</v>
      </c>
      <c r="C650" s="4" t="s">
        <v>894</v>
      </c>
      <c r="D650" s="5">
        <v>30.49</v>
      </c>
      <c r="E650" s="37">
        <f t="shared" ref="E650:E713" si="282">D650-(0.2*D650)</f>
        <v>24.391999999999999</v>
      </c>
      <c r="F650" s="37">
        <f t="shared" ref="F650:F713" si="283">D650*0.26</f>
        <v>7.9273999999999996</v>
      </c>
      <c r="G650" s="37">
        <f t="shared" ref="G650:G713" si="284">D650*0.97</f>
        <v>29.575299999999999</v>
      </c>
      <c r="H650" s="37">
        <f t="shared" ref="H650:H713" si="285">D650*0.95</f>
        <v>28.965499999999999</v>
      </c>
      <c r="I650" t="s">
        <v>44</v>
      </c>
      <c r="J650" s="37">
        <v>14.58</v>
      </c>
      <c r="K650" t="s">
        <v>365</v>
      </c>
      <c r="L650" s="37">
        <f>D650*0.74</f>
        <v>22.5626</v>
      </c>
      <c r="M650" t="s">
        <v>44</v>
      </c>
      <c r="N650" s="37">
        <v>14.58</v>
      </c>
      <c r="O650" t="s">
        <v>365</v>
      </c>
      <c r="P650" s="37">
        <v>14.58</v>
      </c>
      <c r="Q650" t="s">
        <v>365</v>
      </c>
      <c r="R650" s="37">
        <v>14.58</v>
      </c>
      <c r="S650" t="s">
        <v>365</v>
      </c>
      <c r="T650" s="37">
        <v>14.58</v>
      </c>
      <c r="U650" t="s">
        <v>365</v>
      </c>
      <c r="V650" s="37">
        <f t="shared" ref="V650:V713" si="286">D650*0.8</f>
        <v>24.391999999999999</v>
      </c>
      <c r="W650" t="s">
        <v>45</v>
      </c>
      <c r="X650" s="37">
        <f t="shared" ref="X650:X713" si="287">D650*0.95</f>
        <v>28.965499999999999</v>
      </c>
      <c r="Y650" t="s">
        <v>45</v>
      </c>
      <c r="Z650" s="37">
        <f t="shared" ref="Z650:Z713" si="288">D650*0.95</f>
        <v>28.965499999999999</v>
      </c>
      <c r="AA650" t="s">
        <v>45</v>
      </c>
      <c r="AB650" s="37">
        <f t="shared" ref="AB650:AB713" si="289">D650*0.95</f>
        <v>28.965499999999999</v>
      </c>
      <c r="AC650" t="s">
        <v>45</v>
      </c>
      <c r="AD650" s="37">
        <f t="shared" ref="AD650:AD713" si="290">D650*0.95</f>
        <v>28.965499999999999</v>
      </c>
      <c r="AE650" t="s">
        <v>45</v>
      </c>
      <c r="AF650" s="37">
        <f t="shared" ref="AF650:AF713" si="291">D650*0.97</f>
        <v>29.575299999999999</v>
      </c>
      <c r="AG650" t="s">
        <v>45</v>
      </c>
      <c r="AH650" s="37">
        <f t="shared" ref="AH650:AH713" si="292">D650*0.74</f>
        <v>22.5626</v>
      </c>
      <c r="AI650" t="s">
        <v>45</v>
      </c>
      <c r="AJ650" s="37">
        <f t="shared" ref="AJ650:AJ713" si="293">D650*0.74</f>
        <v>22.5626</v>
      </c>
      <c r="AK650" t="s">
        <v>45</v>
      </c>
      <c r="AL650" s="37">
        <f t="shared" ref="AL650:AL713" si="294">D650*0.74</f>
        <v>22.5626</v>
      </c>
      <c r="AM650" t="s">
        <v>45</v>
      </c>
      <c r="AN650" s="37">
        <f t="shared" si="280"/>
        <v>28.965499999999999</v>
      </c>
      <c r="AO650" t="s">
        <v>45</v>
      </c>
      <c r="AP650" s="37">
        <f t="shared" si="281"/>
        <v>28.965499999999999</v>
      </c>
      <c r="AQ650" t="s">
        <v>45</v>
      </c>
      <c r="AR650" s="37">
        <f t="shared" ref="AR650:AR713" si="295">D650*0.74</f>
        <v>22.5626</v>
      </c>
      <c r="AS650" t="s">
        <v>45</v>
      </c>
      <c r="AT650" s="37">
        <f t="shared" ref="AT650:AT713" si="296">D650*0.74</f>
        <v>22.5626</v>
      </c>
      <c r="AU650" t="s">
        <v>45</v>
      </c>
      <c r="AV650" s="37">
        <f t="shared" ref="AV650:AV713" si="297">D650*0.95</f>
        <v>28.965499999999999</v>
      </c>
      <c r="AW650" t="s">
        <v>45</v>
      </c>
      <c r="AX650" s="37">
        <f t="shared" ref="AX650:AX713" si="298">D650*0.95</f>
        <v>28.965499999999999</v>
      </c>
      <c r="AY650" t="s">
        <v>45</v>
      </c>
      <c r="AZ650" s="37">
        <f t="shared" ref="AZ650:AZ713" si="299">D650*0.74</f>
        <v>22.5626</v>
      </c>
      <c r="BA650" t="s">
        <v>45</v>
      </c>
      <c r="BB650" s="37">
        <f t="shared" ref="BB650:BB713" si="300">D650*0.53</f>
        <v>16.159700000000001</v>
      </c>
      <c r="BC650" t="s">
        <v>45</v>
      </c>
      <c r="BD650" s="37">
        <f t="shared" ref="BD650:BD713" si="301">D650*0.26</f>
        <v>7.9273999999999996</v>
      </c>
      <c r="BE650" t="s">
        <v>45</v>
      </c>
    </row>
    <row r="651" spans="1:57" x14ac:dyDescent="0.25">
      <c r="A651" s="62" t="s">
        <v>895</v>
      </c>
      <c r="B651" s="7" t="s">
        <v>896</v>
      </c>
      <c r="C651" s="4">
        <v>73620</v>
      </c>
      <c r="D651" s="5">
        <v>91.87</v>
      </c>
      <c r="E651" s="37">
        <f t="shared" si="282"/>
        <v>73.496000000000009</v>
      </c>
      <c r="F651" s="37">
        <f t="shared" si="283"/>
        <v>23.886200000000002</v>
      </c>
      <c r="G651" s="37">
        <f t="shared" si="284"/>
        <v>89.113900000000001</v>
      </c>
      <c r="H651" s="37">
        <f t="shared" si="285"/>
        <v>87.276499999999999</v>
      </c>
      <c r="I651" t="s">
        <v>44</v>
      </c>
      <c r="J651" s="37">
        <f t="shared" ref="J651:J713" si="302">D651*1</f>
        <v>91.87</v>
      </c>
      <c r="K651" t="s">
        <v>45</v>
      </c>
      <c r="L651" s="37">
        <f t="shared" ref="L651:L713" si="303">D651*0.74</f>
        <v>67.983800000000002</v>
      </c>
      <c r="M651" t="s">
        <v>45</v>
      </c>
      <c r="N651" s="37">
        <f t="shared" ref="N651:N713" si="304">D651*0.9</f>
        <v>82.683000000000007</v>
      </c>
      <c r="O651" t="s">
        <v>45</v>
      </c>
      <c r="P651" s="37">
        <f t="shared" ref="P651:P713" si="305">D651*0.8</f>
        <v>73.496000000000009</v>
      </c>
      <c r="Q651" t="s">
        <v>45</v>
      </c>
      <c r="R651" s="37">
        <f t="shared" ref="R651:R713" si="306">D651*0.97</f>
        <v>89.113900000000001</v>
      </c>
      <c r="S651" t="s">
        <v>45</v>
      </c>
      <c r="T651" s="37">
        <f t="shared" ref="T651:T713" si="307">D651*0.97</f>
        <v>89.113900000000001</v>
      </c>
      <c r="U651" t="s">
        <v>45</v>
      </c>
      <c r="V651" s="37">
        <f t="shared" si="286"/>
        <v>73.496000000000009</v>
      </c>
      <c r="W651" t="s">
        <v>45</v>
      </c>
      <c r="X651" s="37">
        <f t="shared" si="287"/>
        <v>87.276499999999999</v>
      </c>
      <c r="Y651" t="s">
        <v>45</v>
      </c>
      <c r="Z651" s="37">
        <f t="shared" si="288"/>
        <v>87.276499999999999</v>
      </c>
      <c r="AA651" t="s">
        <v>45</v>
      </c>
      <c r="AB651" s="37">
        <f t="shared" si="289"/>
        <v>87.276499999999999</v>
      </c>
      <c r="AC651" t="s">
        <v>45</v>
      </c>
      <c r="AD651" s="37">
        <f t="shared" si="290"/>
        <v>87.276499999999999</v>
      </c>
      <c r="AE651" t="s">
        <v>45</v>
      </c>
      <c r="AF651" s="37">
        <f t="shared" si="291"/>
        <v>89.113900000000001</v>
      </c>
      <c r="AG651" t="s">
        <v>45</v>
      </c>
      <c r="AH651" s="37">
        <f t="shared" si="292"/>
        <v>67.983800000000002</v>
      </c>
      <c r="AI651" t="s">
        <v>45</v>
      </c>
      <c r="AJ651" s="37">
        <f t="shared" si="293"/>
        <v>67.983800000000002</v>
      </c>
      <c r="AK651" t="s">
        <v>45</v>
      </c>
      <c r="AL651" s="37">
        <f t="shared" si="294"/>
        <v>67.983800000000002</v>
      </c>
      <c r="AM651" t="s">
        <v>45</v>
      </c>
      <c r="AN651" s="37">
        <f t="shared" si="280"/>
        <v>87.276499999999999</v>
      </c>
      <c r="AO651" t="s">
        <v>45</v>
      </c>
      <c r="AP651" s="37">
        <f t="shared" si="281"/>
        <v>87.276499999999999</v>
      </c>
      <c r="AQ651" t="s">
        <v>45</v>
      </c>
      <c r="AR651" s="37">
        <f t="shared" si="295"/>
        <v>67.983800000000002</v>
      </c>
      <c r="AS651" t="s">
        <v>45</v>
      </c>
      <c r="AT651" s="37">
        <f t="shared" si="296"/>
        <v>67.983800000000002</v>
      </c>
      <c r="AU651" t="s">
        <v>45</v>
      </c>
      <c r="AV651" s="37">
        <f t="shared" si="297"/>
        <v>87.276499999999999</v>
      </c>
      <c r="AW651" t="s">
        <v>45</v>
      </c>
      <c r="AX651" s="37">
        <f t="shared" si="298"/>
        <v>87.276499999999999</v>
      </c>
      <c r="AY651" t="s">
        <v>45</v>
      </c>
      <c r="AZ651" s="37">
        <f t="shared" si="299"/>
        <v>67.983800000000002</v>
      </c>
      <c r="BA651" t="s">
        <v>45</v>
      </c>
      <c r="BB651" s="37">
        <f t="shared" si="300"/>
        <v>48.691100000000006</v>
      </c>
      <c r="BC651" t="s">
        <v>45</v>
      </c>
      <c r="BD651" s="37">
        <f t="shared" si="301"/>
        <v>23.886200000000002</v>
      </c>
      <c r="BE651" t="s">
        <v>45</v>
      </c>
    </row>
    <row r="652" spans="1:57" x14ac:dyDescent="0.25">
      <c r="A652" s="63"/>
      <c r="B652" s="7" t="s">
        <v>897</v>
      </c>
      <c r="C652" s="4" t="s">
        <v>898</v>
      </c>
      <c r="D652" s="5">
        <v>26.93</v>
      </c>
      <c r="E652" s="37">
        <f t="shared" si="282"/>
        <v>21.544</v>
      </c>
      <c r="F652" s="37">
        <f t="shared" si="283"/>
        <v>7.0018000000000002</v>
      </c>
      <c r="G652" s="37">
        <f t="shared" si="284"/>
        <v>26.1221</v>
      </c>
      <c r="H652" s="37">
        <f t="shared" si="285"/>
        <v>25.583499999999997</v>
      </c>
      <c r="I652" t="s">
        <v>44</v>
      </c>
      <c r="J652" s="37">
        <v>12.83</v>
      </c>
      <c r="K652" t="s">
        <v>365</v>
      </c>
      <c r="L652" s="37">
        <f>D652*0.74</f>
        <v>19.9282</v>
      </c>
      <c r="M652" t="s">
        <v>44</v>
      </c>
      <c r="N652" s="37">
        <v>12.83</v>
      </c>
      <c r="O652" t="s">
        <v>365</v>
      </c>
      <c r="P652" s="37">
        <v>12.83</v>
      </c>
      <c r="Q652" t="s">
        <v>365</v>
      </c>
      <c r="R652" s="37">
        <v>12.83</v>
      </c>
      <c r="S652" t="s">
        <v>365</v>
      </c>
      <c r="T652" s="37">
        <v>12.83</v>
      </c>
      <c r="U652" t="s">
        <v>365</v>
      </c>
      <c r="V652" s="37">
        <f t="shared" si="286"/>
        <v>21.544</v>
      </c>
      <c r="W652" t="s">
        <v>45</v>
      </c>
      <c r="X652" s="37">
        <f t="shared" si="287"/>
        <v>25.583499999999997</v>
      </c>
      <c r="Y652" t="s">
        <v>45</v>
      </c>
      <c r="Z652" s="37">
        <f t="shared" si="288"/>
        <v>25.583499999999997</v>
      </c>
      <c r="AA652" t="s">
        <v>45</v>
      </c>
      <c r="AB652" s="37">
        <f t="shared" si="289"/>
        <v>25.583499999999997</v>
      </c>
      <c r="AC652" t="s">
        <v>45</v>
      </c>
      <c r="AD652" s="37">
        <f t="shared" si="290"/>
        <v>25.583499999999997</v>
      </c>
      <c r="AE652" t="s">
        <v>45</v>
      </c>
      <c r="AF652" s="37">
        <f t="shared" si="291"/>
        <v>26.1221</v>
      </c>
      <c r="AG652" t="s">
        <v>45</v>
      </c>
      <c r="AH652" s="37">
        <f t="shared" si="292"/>
        <v>19.9282</v>
      </c>
      <c r="AI652" t="s">
        <v>45</v>
      </c>
      <c r="AJ652" s="37">
        <f t="shared" si="293"/>
        <v>19.9282</v>
      </c>
      <c r="AK652" t="s">
        <v>45</v>
      </c>
      <c r="AL652" s="37">
        <f t="shared" si="294"/>
        <v>19.9282</v>
      </c>
      <c r="AM652" t="s">
        <v>45</v>
      </c>
      <c r="AN652" s="37">
        <f t="shared" si="280"/>
        <v>25.583499999999997</v>
      </c>
      <c r="AO652" t="s">
        <v>45</v>
      </c>
      <c r="AP652" s="37">
        <f t="shared" si="281"/>
        <v>25.583499999999997</v>
      </c>
      <c r="AQ652" t="s">
        <v>45</v>
      </c>
      <c r="AR652" s="37">
        <f t="shared" si="295"/>
        <v>19.9282</v>
      </c>
      <c r="AS652" t="s">
        <v>45</v>
      </c>
      <c r="AT652" s="37">
        <f t="shared" si="296"/>
        <v>19.9282</v>
      </c>
      <c r="AU652" t="s">
        <v>45</v>
      </c>
      <c r="AV652" s="37">
        <f t="shared" si="297"/>
        <v>25.583499999999997</v>
      </c>
      <c r="AW652" t="s">
        <v>45</v>
      </c>
      <c r="AX652" s="37">
        <f t="shared" si="298"/>
        <v>25.583499999999997</v>
      </c>
      <c r="AY652" t="s">
        <v>45</v>
      </c>
      <c r="AZ652" s="37">
        <f t="shared" si="299"/>
        <v>19.9282</v>
      </c>
      <c r="BA652" t="s">
        <v>45</v>
      </c>
      <c r="BB652" s="37">
        <f t="shared" si="300"/>
        <v>14.2729</v>
      </c>
      <c r="BC652" t="s">
        <v>45</v>
      </c>
      <c r="BD652" s="37">
        <f t="shared" si="301"/>
        <v>7.0018000000000002</v>
      </c>
      <c r="BE652" t="s">
        <v>45</v>
      </c>
    </row>
    <row r="653" spans="1:57" x14ac:dyDescent="0.25">
      <c r="A653" s="62" t="s">
        <v>899</v>
      </c>
      <c r="B653" s="7" t="s">
        <v>900</v>
      </c>
      <c r="C653" s="4">
        <v>73630</v>
      </c>
      <c r="D653" s="5">
        <v>106.16</v>
      </c>
      <c r="E653" s="37">
        <f t="shared" si="282"/>
        <v>84.927999999999997</v>
      </c>
      <c r="F653" s="37">
        <f t="shared" si="283"/>
        <v>27.601600000000001</v>
      </c>
      <c r="G653" s="37">
        <f t="shared" si="284"/>
        <v>102.9752</v>
      </c>
      <c r="H653" s="37">
        <f t="shared" si="285"/>
        <v>100.85199999999999</v>
      </c>
      <c r="I653" t="s">
        <v>44</v>
      </c>
      <c r="J653" s="37">
        <f t="shared" si="302"/>
        <v>106.16</v>
      </c>
      <c r="K653" t="s">
        <v>45</v>
      </c>
      <c r="L653" s="37">
        <f t="shared" si="303"/>
        <v>78.558399999999992</v>
      </c>
      <c r="M653" t="s">
        <v>45</v>
      </c>
      <c r="N653" s="37">
        <f t="shared" si="304"/>
        <v>95.543999999999997</v>
      </c>
      <c r="O653" t="s">
        <v>45</v>
      </c>
      <c r="P653" s="37">
        <f t="shared" si="305"/>
        <v>84.927999999999997</v>
      </c>
      <c r="Q653" t="s">
        <v>45</v>
      </c>
      <c r="R653" s="37">
        <f t="shared" si="306"/>
        <v>102.9752</v>
      </c>
      <c r="S653" t="s">
        <v>45</v>
      </c>
      <c r="T653" s="37">
        <f t="shared" si="307"/>
        <v>102.9752</v>
      </c>
      <c r="U653" t="s">
        <v>45</v>
      </c>
      <c r="V653" s="37">
        <f t="shared" si="286"/>
        <v>84.927999999999997</v>
      </c>
      <c r="W653" t="s">
        <v>45</v>
      </c>
      <c r="X653" s="37">
        <f t="shared" si="287"/>
        <v>100.85199999999999</v>
      </c>
      <c r="Y653" t="s">
        <v>45</v>
      </c>
      <c r="Z653" s="37">
        <f t="shared" si="288"/>
        <v>100.85199999999999</v>
      </c>
      <c r="AA653" t="s">
        <v>45</v>
      </c>
      <c r="AB653" s="37">
        <f t="shared" si="289"/>
        <v>100.85199999999999</v>
      </c>
      <c r="AC653" t="s">
        <v>45</v>
      </c>
      <c r="AD653" s="37">
        <f t="shared" si="290"/>
        <v>100.85199999999999</v>
      </c>
      <c r="AE653" t="s">
        <v>45</v>
      </c>
      <c r="AF653" s="37">
        <f t="shared" si="291"/>
        <v>102.9752</v>
      </c>
      <c r="AG653" t="s">
        <v>45</v>
      </c>
      <c r="AH653" s="37">
        <f t="shared" si="292"/>
        <v>78.558399999999992</v>
      </c>
      <c r="AI653" t="s">
        <v>45</v>
      </c>
      <c r="AJ653" s="37">
        <f t="shared" si="293"/>
        <v>78.558399999999992</v>
      </c>
      <c r="AK653" t="s">
        <v>45</v>
      </c>
      <c r="AL653" s="37">
        <f t="shared" si="294"/>
        <v>78.558399999999992</v>
      </c>
      <c r="AM653" t="s">
        <v>45</v>
      </c>
      <c r="AN653" s="37">
        <f t="shared" si="280"/>
        <v>100.85199999999999</v>
      </c>
      <c r="AO653" t="s">
        <v>45</v>
      </c>
      <c r="AP653" s="37">
        <f t="shared" si="281"/>
        <v>100.85199999999999</v>
      </c>
      <c r="AQ653" t="s">
        <v>45</v>
      </c>
      <c r="AR653" s="37">
        <f t="shared" si="295"/>
        <v>78.558399999999992</v>
      </c>
      <c r="AS653" t="s">
        <v>45</v>
      </c>
      <c r="AT653" s="37">
        <f t="shared" si="296"/>
        <v>78.558399999999992</v>
      </c>
      <c r="AU653" t="s">
        <v>45</v>
      </c>
      <c r="AV653" s="37">
        <f t="shared" si="297"/>
        <v>100.85199999999999</v>
      </c>
      <c r="AW653" t="s">
        <v>45</v>
      </c>
      <c r="AX653" s="37">
        <f t="shared" si="298"/>
        <v>100.85199999999999</v>
      </c>
      <c r="AY653" t="s">
        <v>45</v>
      </c>
      <c r="AZ653" s="37">
        <f t="shared" si="299"/>
        <v>78.558399999999992</v>
      </c>
      <c r="BA653" t="s">
        <v>45</v>
      </c>
      <c r="BB653" s="37">
        <f t="shared" si="300"/>
        <v>56.264800000000001</v>
      </c>
      <c r="BC653" t="s">
        <v>45</v>
      </c>
      <c r="BD653" s="37">
        <f t="shared" si="301"/>
        <v>27.601600000000001</v>
      </c>
      <c r="BE653" t="s">
        <v>45</v>
      </c>
    </row>
    <row r="654" spans="1:57" x14ac:dyDescent="0.25">
      <c r="A654" s="63"/>
      <c r="B654" s="7" t="s">
        <v>901</v>
      </c>
      <c r="C654" s="4" t="s">
        <v>902</v>
      </c>
      <c r="D654" s="5">
        <v>29.3</v>
      </c>
      <c r="E654" s="37">
        <f t="shared" si="282"/>
        <v>23.44</v>
      </c>
      <c r="F654" s="37">
        <f t="shared" si="283"/>
        <v>7.6180000000000003</v>
      </c>
      <c r="G654" s="37">
        <f t="shared" si="284"/>
        <v>28.420999999999999</v>
      </c>
      <c r="H654" s="37">
        <f t="shared" si="285"/>
        <v>27.835000000000001</v>
      </c>
      <c r="I654" t="s">
        <v>44</v>
      </c>
      <c r="J654" s="37">
        <v>14</v>
      </c>
      <c r="K654" t="s">
        <v>365</v>
      </c>
      <c r="L654" s="37">
        <f>D654*0.74</f>
        <v>21.681999999999999</v>
      </c>
      <c r="M654" t="s">
        <v>44</v>
      </c>
      <c r="N654" s="37">
        <v>14</v>
      </c>
      <c r="O654" t="s">
        <v>365</v>
      </c>
      <c r="P654" s="37">
        <v>14</v>
      </c>
      <c r="Q654" t="s">
        <v>365</v>
      </c>
      <c r="R654" s="37">
        <v>14</v>
      </c>
      <c r="S654" t="s">
        <v>365</v>
      </c>
      <c r="T654" s="37">
        <v>14</v>
      </c>
      <c r="U654" t="s">
        <v>365</v>
      </c>
      <c r="V654" s="37">
        <f t="shared" si="286"/>
        <v>23.44</v>
      </c>
      <c r="W654" t="s">
        <v>45</v>
      </c>
      <c r="X654" s="37">
        <f t="shared" si="287"/>
        <v>27.835000000000001</v>
      </c>
      <c r="Y654" t="s">
        <v>45</v>
      </c>
      <c r="Z654" s="37">
        <f t="shared" si="288"/>
        <v>27.835000000000001</v>
      </c>
      <c r="AA654" t="s">
        <v>45</v>
      </c>
      <c r="AB654" s="37">
        <f t="shared" si="289"/>
        <v>27.835000000000001</v>
      </c>
      <c r="AC654" t="s">
        <v>45</v>
      </c>
      <c r="AD654" s="37">
        <f t="shared" si="290"/>
        <v>27.835000000000001</v>
      </c>
      <c r="AE654" t="s">
        <v>45</v>
      </c>
      <c r="AF654" s="37">
        <f t="shared" si="291"/>
        <v>28.420999999999999</v>
      </c>
      <c r="AG654" t="s">
        <v>45</v>
      </c>
      <c r="AH654" s="37">
        <f t="shared" si="292"/>
        <v>21.681999999999999</v>
      </c>
      <c r="AI654" t="s">
        <v>45</v>
      </c>
      <c r="AJ654" s="37">
        <f t="shared" si="293"/>
        <v>21.681999999999999</v>
      </c>
      <c r="AK654" t="s">
        <v>45</v>
      </c>
      <c r="AL654" s="37">
        <f t="shared" si="294"/>
        <v>21.681999999999999</v>
      </c>
      <c r="AM654" t="s">
        <v>45</v>
      </c>
      <c r="AN654" s="37">
        <f t="shared" si="280"/>
        <v>27.835000000000001</v>
      </c>
      <c r="AO654" t="s">
        <v>45</v>
      </c>
      <c r="AP654" s="37">
        <f t="shared" si="281"/>
        <v>27.835000000000001</v>
      </c>
      <c r="AQ654" t="s">
        <v>45</v>
      </c>
      <c r="AR654" s="37">
        <f t="shared" si="295"/>
        <v>21.681999999999999</v>
      </c>
      <c r="AS654" t="s">
        <v>45</v>
      </c>
      <c r="AT654" s="37">
        <f t="shared" si="296"/>
        <v>21.681999999999999</v>
      </c>
      <c r="AU654" t="s">
        <v>45</v>
      </c>
      <c r="AV654" s="37">
        <f t="shared" si="297"/>
        <v>27.835000000000001</v>
      </c>
      <c r="AW654" t="s">
        <v>45</v>
      </c>
      <c r="AX654" s="37">
        <f t="shared" si="298"/>
        <v>27.835000000000001</v>
      </c>
      <c r="AY654" t="s">
        <v>45</v>
      </c>
      <c r="AZ654" s="37">
        <f t="shared" si="299"/>
        <v>21.681999999999999</v>
      </c>
      <c r="BA654" t="s">
        <v>45</v>
      </c>
      <c r="BB654" s="37">
        <f t="shared" si="300"/>
        <v>15.529000000000002</v>
      </c>
      <c r="BC654" t="s">
        <v>45</v>
      </c>
      <c r="BD654" s="37">
        <f t="shared" si="301"/>
        <v>7.6180000000000003</v>
      </c>
      <c r="BE654" t="s">
        <v>45</v>
      </c>
    </row>
    <row r="655" spans="1:57" x14ac:dyDescent="0.25">
      <c r="A655" s="62" t="s">
        <v>903</v>
      </c>
      <c r="B655" s="7" t="s">
        <v>904</v>
      </c>
      <c r="C655" s="4">
        <v>73650</v>
      </c>
      <c r="D655" s="5">
        <v>91.87</v>
      </c>
      <c r="E655" s="37">
        <f t="shared" si="282"/>
        <v>73.496000000000009</v>
      </c>
      <c r="F655" s="37">
        <f t="shared" si="283"/>
        <v>23.886200000000002</v>
      </c>
      <c r="G655" s="37">
        <f t="shared" si="284"/>
        <v>89.113900000000001</v>
      </c>
      <c r="H655" s="37">
        <f t="shared" si="285"/>
        <v>87.276499999999999</v>
      </c>
      <c r="I655" t="s">
        <v>44</v>
      </c>
      <c r="J655" s="37">
        <f t="shared" si="302"/>
        <v>91.87</v>
      </c>
      <c r="K655" t="s">
        <v>45</v>
      </c>
      <c r="L655" s="37">
        <f t="shared" si="303"/>
        <v>67.983800000000002</v>
      </c>
      <c r="M655" t="s">
        <v>45</v>
      </c>
      <c r="N655" s="37">
        <f t="shared" si="304"/>
        <v>82.683000000000007</v>
      </c>
      <c r="O655" t="s">
        <v>45</v>
      </c>
      <c r="P655" s="37">
        <f t="shared" si="305"/>
        <v>73.496000000000009</v>
      </c>
      <c r="Q655" t="s">
        <v>45</v>
      </c>
      <c r="R655" s="37">
        <f t="shared" si="306"/>
        <v>89.113900000000001</v>
      </c>
      <c r="S655" t="s">
        <v>45</v>
      </c>
      <c r="T655" s="37">
        <f t="shared" si="307"/>
        <v>89.113900000000001</v>
      </c>
      <c r="U655" t="s">
        <v>45</v>
      </c>
      <c r="V655" s="37">
        <f t="shared" si="286"/>
        <v>73.496000000000009</v>
      </c>
      <c r="W655" t="s">
        <v>45</v>
      </c>
      <c r="X655" s="37">
        <f t="shared" si="287"/>
        <v>87.276499999999999</v>
      </c>
      <c r="Y655" t="s">
        <v>45</v>
      </c>
      <c r="Z655" s="37">
        <f t="shared" si="288"/>
        <v>87.276499999999999</v>
      </c>
      <c r="AA655" t="s">
        <v>45</v>
      </c>
      <c r="AB655" s="37">
        <f t="shared" si="289"/>
        <v>87.276499999999999</v>
      </c>
      <c r="AC655" t="s">
        <v>45</v>
      </c>
      <c r="AD655" s="37">
        <f t="shared" si="290"/>
        <v>87.276499999999999</v>
      </c>
      <c r="AE655" t="s">
        <v>45</v>
      </c>
      <c r="AF655" s="37">
        <f t="shared" si="291"/>
        <v>89.113900000000001</v>
      </c>
      <c r="AG655" t="s">
        <v>45</v>
      </c>
      <c r="AH655" s="37">
        <f t="shared" si="292"/>
        <v>67.983800000000002</v>
      </c>
      <c r="AI655" t="s">
        <v>45</v>
      </c>
      <c r="AJ655" s="37">
        <f t="shared" si="293"/>
        <v>67.983800000000002</v>
      </c>
      <c r="AK655" t="s">
        <v>45</v>
      </c>
      <c r="AL655" s="37">
        <f t="shared" si="294"/>
        <v>67.983800000000002</v>
      </c>
      <c r="AM655" t="s">
        <v>45</v>
      </c>
      <c r="AN655" s="37">
        <f t="shared" si="280"/>
        <v>87.276499999999999</v>
      </c>
      <c r="AO655" t="s">
        <v>45</v>
      </c>
      <c r="AP655" s="37">
        <f t="shared" si="281"/>
        <v>87.276499999999999</v>
      </c>
      <c r="AQ655" t="s">
        <v>45</v>
      </c>
      <c r="AR655" s="37">
        <f t="shared" si="295"/>
        <v>67.983800000000002</v>
      </c>
      <c r="AS655" t="s">
        <v>45</v>
      </c>
      <c r="AT655" s="37">
        <f t="shared" si="296"/>
        <v>67.983800000000002</v>
      </c>
      <c r="AU655" t="s">
        <v>45</v>
      </c>
      <c r="AV655" s="37">
        <f t="shared" si="297"/>
        <v>87.276499999999999</v>
      </c>
      <c r="AW655" t="s">
        <v>45</v>
      </c>
      <c r="AX655" s="37">
        <f t="shared" si="298"/>
        <v>87.276499999999999</v>
      </c>
      <c r="AY655" t="s">
        <v>45</v>
      </c>
      <c r="AZ655" s="37">
        <f t="shared" si="299"/>
        <v>67.983800000000002</v>
      </c>
      <c r="BA655" t="s">
        <v>45</v>
      </c>
      <c r="BB655" s="37">
        <f t="shared" si="300"/>
        <v>48.691100000000006</v>
      </c>
      <c r="BC655" t="s">
        <v>45</v>
      </c>
      <c r="BD655" s="37">
        <f t="shared" si="301"/>
        <v>23.886200000000002</v>
      </c>
      <c r="BE655" t="s">
        <v>45</v>
      </c>
    </row>
    <row r="656" spans="1:57" x14ac:dyDescent="0.25">
      <c r="A656" s="63"/>
      <c r="B656" s="7" t="s">
        <v>905</v>
      </c>
      <c r="C656" s="4" t="s">
        <v>906</v>
      </c>
      <c r="D656" s="5">
        <v>28.12</v>
      </c>
      <c r="E656" s="37">
        <f t="shared" si="282"/>
        <v>22.496000000000002</v>
      </c>
      <c r="F656" s="37">
        <f t="shared" si="283"/>
        <v>7.3112000000000004</v>
      </c>
      <c r="G656" s="37">
        <f t="shared" si="284"/>
        <v>27.276399999999999</v>
      </c>
      <c r="H656" s="37">
        <f t="shared" si="285"/>
        <v>26.713999999999999</v>
      </c>
      <c r="I656" t="s">
        <v>44</v>
      </c>
      <c r="J656" s="37">
        <v>13.41</v>
      </c>
      <c r="K656" t="s">
        <v>365</v>
      </c>
      <c r="L656" s="37">
        <f>D656*0.74</f>
        <v>20.808800000000002</v>
      </c>
      <c r="M656" t="s">
        <v>44</v>
      </c>
      <c r="N656" s="37">
        <v>13.41</v>
      </c>
      <c r="O656" t="s">
        <v>365</v>
      </c>
      <c r="P656" s="37">
        <v>13.41</v>
      </c>
      <c r="Q656" t="s">
        <v>365</v>
      </c>
      <c r="R656" s="37">
        <v>13.41</v>
      </c>
      <c r="S656" t="s">
        <v>365</v>
      </c>
      <c r="T656" s="37">
        <v>13.41</v>
      </c>
      <c r="U656" t="s">
        <v>365</v>
      </c>
      <c r="V656" s="37">
        <f t="shared" si="286"/>
        <v>22.496000000000002</v>
      </c>
      <c r="W656" t="s">
        <v>45</v>
      </c>
      <c r="X656" s="37">
        <f t="shared" si="287"/>
        <v>26.713999999999999</v>
      </c>
      <c r="Y656" t="s">
        <v>45</v>
      </c>
      <c r="Z656" s="37">
        <f t="shared" si="288"/>
        <v>26.713999999999999</v>
      </c>
      <c r="AA656" t="s">
        <v>45</v>
      </c>
      <c r="AB656" s="37">
        <f t="shared" si="289"/>
        <v>26.713999999999999</v>
      </c>
      <c r="AC656" t="s">
        <v>45</v>
      </c>
      <c r="AD656" s="37">
        <f t="shared" si="290"/>
        <v>26.713999999999999</v>
      </c>
      <c r="AE656" t="s">
        <v>45</v>
      </c>
      <c r="AF656" s="37">
        <f t="shared" si="291"/>
        <v>27.276399999999999</v>
      </c>
      <c r="AG656" t="s">
        <v>45</v>
      </c>
      <c r="AH656" s="37">
        <f t="shared" si="292"/>
        <v>20.808800000000002</v>
      </c>
      <c r="AI656" t="s">
        <v>45</v>
      </c>
      <c r="AJ656" s="37">
        <f t="shared" si="293"/>
        <v>20.808800000000002</v>
      </c>
      <c r="AK656" t="s">
        <v>45</v>
      </c>
      <c r="AL656" s="37">
        <f t="shared" si="294"/>
        <v>20.808800000000002</v>
      </c>
      <c r="AM656" t="s">
        <v>45</v>
      </c>
      <c r="AN656" s="37">
        <f t="shared" si="280"/>
        <v>26.713999999999999</v>
      </c>
      <c r="AO656" t="s">
        <v>45</v>
      </c>
      <c r="AP656" s="37">
        <f t="shared" si="281"/>
        <v>26.713999999999999</v>
      </c>
      <c r="AQ656" t="s">
        <v>45</v>
      </c>
      <c r="AR656" s="37">
        <f t="shared" si="295"/>
        <v>20.808800000000002</v>
      </c>
      <c r="AS656" t="s">
        <v>45</v>
      </c>
      <c r="AT656" s="37">
        <f t="shared" si="296"/>
        <v>20.808800000000002</v>
      </c>
      <c r="AU656" t="s">
        <v>45</v>
      </c>
      <c r="AV656" s="37">
        <f t="shared" si="297"/>
        <v>26.713999999999999</v>
      </c>
      <c r="AW656" t="s">
        <v>45</v>
      </c>
      <c r="AX656" s="37">
        <f t="shared" si="298"/>
        <v>26.713999999999999</v>
      </c>
      <c r="AY656" t="s">
        <v>45</v>
      </c>
      <c r="AZ656" s="37">
        <f t="shared" si="299"/>
        <v>20.808800000000002</v>
      </c>
      <c r="BA656" t="s">
        <v>45</v>
      </c>
      <c r="BB656" s="37">
        <f t="shared" si="300"/>
        <v>14.903600000000001</v>
      </c>
      <c r="BC656" t="s">
        <v>45</v>
      </c>
      <c r="BD656" s="37">
        <f t="shared" si="301"/>
        <v>7.3112000000000004</v>
      </c>
      <c r="BE656" t="s">
        <v>45</v>
      </c>
    </row>
    <row r="657" spans="1:57" x14ac:dyDescent="0.25">
      <c r="A657" s="62" t="s">
        <v>907</v>
      </c>
      <c r="B657" s="7" t="s">
        <v>908</v>
      </c>
      <c r="C657" s="4">
        <v>73660</v>
      </c>
      <c r="D657" s="5">
        <v>97.85</v>
      </c>
      <c r="E657" s="37">
        <f t="shared" si="282"/>
        <v>78.28</v>
      </c>
      <c r="F657" s="37">
        <f t="shared" si="283"/>
        <v>25.440999999999999</v>
      </c>
      <c r="G657" s="37">
        <f t="shared" si="284"/>
        <v>94.91449999999999</v>
      </c>
      <c r="H657" s="37">
        <f t="shared" si="285"/>
        <v>92.957499999999996</v>
      </c>
      <c r="I657" t="s">
        <v>44</v>
      </c>
      <c r="J657" s="37">
        <f t="shared" si="302"/>
        <v>97.85</v>
      </c>
      <c r="K657" t="s">
        <v>45</v>
      </c>
      <c r="L657" s="37">
        <f t="shared" si="303"/>
        <v>72.408999999999992</v>
      </c>
      <c r="M657" t="s">
        <v>45</v>
      </c>
      <c r="N657" s="37">
        <f t="shared" si="304"/>
        <v>88.064999999999998</v>
      </c>
      <c r="O657" t="s">
        <v>45</v>
      </c>
      <c r="P657" s="37">
        <f t="shared" si="305"/>
        <v>78.28</v>
      </c>
      <c r="Q657" t="s">
        <v>45</v>
      </c>
      <c r="R657" s="37">
        <f t="shared" si="306"/>
        <v>94.91449999999999</v>
      </c>
      <c r="S657" t="s">
        <v>45</v>
      </c>
      <c r="T657" s="37">
        <f t="shared" si="307"/>
        <v>94.91449999999999</v>
      </c>
      <c r="U657" t="s">
        <v>45</v>
      </c>
      <c r="V657" s="37">
        <f t="shared" si="286"/>
        <v>78.28</v>
      </c>
      <c r="W657" t="s">
        <v>45</v>
      </c>
      <c r="X657" s="37">
        <f t="shared" si="287"/>
        <v>92.957499999999996</v>
      </c>
      <c r="Y657" t="s">
        <v>45</v>
      </c>
      <c r="Z657" s="37">
        <f t="shared" si="288"/>
        <v>92.957499999999996</v>
      </c>
      <c r="AA657" t="s">
        <v>45</v>
      </c>
      <c r="AB657" s="37">
        <f t="shared" si="289"/>
        <v>92.957499999999996</v>
      </c>
      <c r="AC657" t="s">
        <v>45</v>
      </c>
      <c r="AD657" s="37">
        <f t="shared" si="290"/>
        <v>92.957499999999996</v>
      </c>
      <c r="AE657" t="s">
        <v>45</v>
      </c>
      <c r="AF657" s="37">
        <f t="shared" si="291"/>
        <v>94.91449999999999</v>
      </c>
      <c r="AG657" t="s">
        <v>45</v>
      </c>
      <c r="AH657" s="37">
        <f t="shared" si="292"/>
        <v>72.408999999999992</v>
      </c>
      <c r="AI657" t="s">
        <v>45</v>
      </c>
      <c r="AJ657" s="37">
        <f t="shared" si="293"/>
        <v>72.408999999999992</v>
      </c>
      <c r="AK657" t="s">
        <v>45</v>
      </c>
      <c r="AL657" s="37">
        <f t="shared" si="294"/>
        <v>72.408999999999992</v>
      </c>
      <c r="AM657" t="s">
        <v>45</v>
      </c>
      <c r="AN657" s="37">
        <f t="shared" si="280"/>
        <v>92.957499999999996</v>
      </c>
      <c r="AO657" t="s">
        <v>45</v>
      </c>
      <c r="AP657" s="37">
        <f t="shared" si="281"/>
        <v>92.957499999999996</v>
      </c>
      <c r="AQ657" t="s">
        <v>45</v>
      </c>
      <c r="AR657" s="37">
        <f t="shared" si="295"/>
        <v>72.408999999999992</v>
      </c>
      <c r="AS657" t="s">
        <v>45</v>
      </c>
      <c r="AT657" s="37">
        <f t="shared" si="296"/>
        <v>72.408999999999992</v>
      </c>
      <c r="AU657" t="s">
        <v>45</v>
      </c>
      <c r="AV657" s="37">
        <f t="shared" si="297"/>
        <v>92.957499999999996</v>
      </c>
      <c r="AW657" t="s">
        <v>45</v>
      </c>
      <c r="AX657" s="37">
        <f t="shared" si="298"/>
        <v>92.957499999999996</v>
      </c>
      <c r="AY657" t="s">
        <v>45</v>
      </c>
      <c r="AZ657" s="37">
        <f t="shared" si="299"/>
        <v>72.408999999999992</v>
      </c>
      <c r="BA657" t="s">
        <v>45</v>
      </c>
      <c r="BB657" s="37">
        <f t="shared" si="300"/>
        <v>51.860500000000002</v>
      </c>
      <c r="BC657" t="s">
        <v>45</v>
      </c>
      <c r="BD657" s="37">
        <f t="shared" si="301"/>
        <v>25.440999999999999</v>
      </c>
      <c r="BE657" t="s">
        <v>45</v>
      </c>
    </row>
    <row r="658" spans="1:57" x14ac:dyDescent="0.25">
      <c r="A658" s="63"/>
      <c r="B658" s="7" t="s">
        <v>909</v>
      </c>
      <c r="C658" s="4" t="s">
        <v>910</v>
      </c>
      <c r="D658" s="5">
        <v>23.33</v>
      </c>
      <c r="E658" s="37">
        <f t="shared" si="282"/>
        <v>18.663999999999998</v>
      </c>
      <c r="F658" s="37">
        <f t="shared" si="283"/>
        <v>6.0657999999999994</v>
      </c>
      <c r="G658" s="37">
        <f t="shared" si="284"/>
        <v>22.630099999999999</v>
      </c>
      <c r="H658" s="37">
        <f t="shared" si="285"/>
        <v>22.163499999999999</v>
      </c>
      <c r="I658" t="s">
        <v>44</v>
      </c>
      <c r="J658" s="37">
        <v>11.8</v>
      </c>
      <c r="K658" t="s">
        <v>365</v>
      </c>
      <c r="L658" s="37">
        <f>D658*0.74</f>
        <v>17.264199999999999</v>
      </c>
      <c r="M658" t="s">
        <v>44</v>
      </c>
      <c r="N658" s="37">
        <v>11.8</v>
      </c>
      <c r="O658" t="s">
        <v>365</v>
      </c>
      <c r="P658" s="37">
        <v>11.8</v>
      </c>
      <c r="Q658" t="s">
        <v>365</v>
      </c>
      <c r="R658" s="37">
        <v>11.8</v>
      </c>
      <c r="S658" t="s">
        <v>365</v>
      </c>
      <c r="T658" s="37">
        <v>11.8</v>
      </c>
      <c r="U658" t="s">
        <v>365</v>
      </c>
      <c r="V658" s="37">
        <f t="shared" si="286"/>
        <v>18.663999999999998</v>
      </c>
      <c r="W658" t="s">
        <v>45</v>
      </c>
      <c r="X658" s="37">
        <f t="shared" si="287"/>
        <v>22.163499999999999</v>
      </c>
      <c r="Y658" t="s">
        <v>45</v>
      </c>
      <c r="Z658" s="37">
        <f t="shared" si="288"/>
        <v>22.163499999999999</v>
      </c>
      <c r="AA658" t="s">
        <v>45</v>
      </c>
      <c r="AB658" s="37">
        <f t="shared" si="289"/>
        <v>22.163499999999999</v>
      </c>
      <c r="AC658" t="s">
        <v>45</v>
      </c>
      <c r="AD658" s="37">
        <f t="shared" si="290"/>
        <v>22.163499999999999</v>
      </c>
      <c r="AE658" t="s">
        <v>45</v>
      </c>
      <c r="AF658" s="37">
        <f t="shared" si="291"/>
        <v>22.630099999999999</v>
      </c>
      <c r="AG658" t="s">
        <v>45</v>
      </c>
      <c r="AH658" s="37">
        <f t="shared" si="292"/>
        <v>17.264199999999999</v>
      </c>
      <c r="AI658" t="s">
        <v>45</v>
      </c>
      <c r="AJ658" s="37">
        <f t="shared" si="293"/>
        <v>17.264199999999999</v>
      </c>
      <c r="AK658" t="s">
        <v>45</v>
      </c>
      <c r="AL658" s="37">
        <f t="shared" si="294"/>
        <v>17.264199999999999</v>
      </c>
      <c r="AM658" t="s">
        <v>45</v>
      </c>
      <c r="AN658" s="37">
        <f t="shared" si="280"/>
        <v>22.163499999999999</v>
      </c>
      <c r="AO658" t="s">
        <v>45</v>
      </c>
      <c r="AP658" s="37">
        <f t="shared" si="281"/>
        <v>22.163499999999999</v>
      </c>
      <c r="AQ658" t="s">
        <v>45</v>
      </c>
      <c r="AR658" s="37">
        <f t="shared" si="295"/>
        <v>17.264199999999999</v>
      </c>
      <c r="AS658" t="s">
        <v>45</v>
      </c>
      <c r="AT658" s="37">
        <f t="shared" si="296"/>
        <v>17.264199999999999</v>
      </c>
      <c r="AU658" t="s">
        <v>45</v>
      </c>
      <c r="AV658" s="37">
        <f t="shared" si="297"/>
        <v>22.163499999999999</v>
      </c>
      <c r="AW658" t="s">
        <v>45</v>
      </c>
      <c r="AX658" s="37">
        <f t="shared" si="298"/>
        <v>22.163499999999999</v>
      </c>
      <c r="AY658" t="s">
        <v>45</v>
      </c>
      <c r="AZ658" s="37">
        <f t="shared" si="299"/>
        <v>17.264199999999999</v>
      </c>
      <c r="BA658" t="s">
        <v>45</v>
      </c>
      <c r="BB658" s="37">
        <f t="shared" si="300"/>
        <v>12.3649</v>
      </c>
      <c r="BC658" t="s">
        <v>45</v>
      </c>
      <c r="BD658" s="37">
        <f t="shared" si="301"/>
        <v>6.0657999999999994</v>
      </c>
      <c r="BE658" t="s">
        <v>45</v>
      </c>
    </row>
    <row r="659" spans="1:57" x14ac:dyDescent="0.25">
      <c r="A659" s="62" t="s">
        <v>911</v>
      </c>
      <c r="B659" s="7" t="s">
        <v>912</v>
      </c>
      <c r="C659" s="4">
        <v>73700</v>
      </c>
      <c r="D659" s="5">
        <v>546.38</v>
      </c>
      <c r="E659" s="37">
        <f t="shared" si="282"/>
        <v>437.10399999999998</v>
      </c>
      <c r="F659" s="37">
        <f t="shared" si="283"/>
        <v>142.05879999999999</v>
      </c>
      <c r="G659" s="37">
        <f t="shared" si="284"/>
        <v>529.98860000000002</v>
      </c>
      <c r="H659" s="37">
        <f t="shared" si="285"/>
        <v>519.06099999999992</v>
      </c>
      <c r="I659" t="s">
        <v>44</v>
      </c>
      <c r="J659" s="37">
        <f t="shared" si="302"/>
        <v>546.38</v>
      </c>
      <c r="K659" t="s">
        <v>45</v>
      </c>
      <c r="L659" s="37">
        <f t="shared" si="303"/>
        <v>404.32119999999998</v>
      </c>
      <c r="M659" t="s">
        <v>45</v>
      </c>
      <c r="N659" s="37">
        <f t="shared" si="304"/>
        <v>491.74200000000002</v>
      </c>
      <c r="O659" t="s">
        <v>45</v>
      </c>
      <c r="P659" s="37">
        <f t="shared" si="305"/>
        <v>437.10400000000004</v>
      </c>
      <c r="Q659" t="s">
        <v>45</v>
      </c>
      <c r="R659" s="37">
        <f t="shared" si="306"/>
        <v>529.98860000000002</v>
      </c>
      <c r="S659" t="s">
        <v>45</v>
      </c>
      <c r="T659" s="37">
        <f t="shared" si="307"/>
        <v>529.98860000000002</v>
      </c>
      <c r="U659" t="s">
        <v>45</v>
      </c>
      <c r="V659" s="37">
        <f t="shared" si="286"/>
        <v>437.10400000000004</v>
      </c>
      <c r="W659" t="s">
        <v>45</v>
      </c>
      <c r="X659" s="37">
        <f t="shared" si="287"/>
        <v>519.06099999999992</v>
      </c>
      <c r="Y659" t="s">
        <v>45</v>
      </c>
      <c r="Z659" s="37">
        <f t="shared" si="288"/>
        <v>519.06099999999992</v>
      </c>
      <c r="AA659" t="s">
        <v>45</v>
      </c>
      <c r="AB659" s="37">
        <f t="shared" si="289"/>
        <v>519.06099999999992</v>
      </c>
      <c r="AC659" t="s">
        <v>45</v>
      </c>
      <c r="AD659" s="37">
        <f t="shared" si="290"/>
        <v>519.06099999999992</v>
      </c>
      <c r="AE659" t="s">
        <v>45</v>
      </c>
      <c r="AF659" s="37">
        <f t="shared" si="291"/>
        <v>529.98860000000002</v>
      </c>
      <c r="AG659" t="s">
        <v>45</v>
      </c>
      <c r="AH659" s="37">
        <f t="shared" si="292"/>
        <v>404.32119999999998</v>
      </c>
      <c r="AI659" t="s">
        <v>45</v>
      </c>
      <c r="AJ659" s="37">
        <f t="shared" si="293"/>
        <v>404.32119999999998</v>
      </c>
      <c r="AK659" t="s">
        <v>45</v>
      </c>
      <c r="AL659" s="37">
        <f t="shared" si="294"/>
        <v>404.32119999999998</v>
      </c>
      <c r="AM659" t="s">
        <v>45</v>
      </c>
      <c r="AN659" s="37">
        <f t="shared" si="280"/>
        <v>519.06099999999992</v>
      </c>
      <c r="AO659" t="s">
        <v>45</v>
      </c>
      <c r="AP659" s="37">
        <f t="shared" si="281"/>
        <v>519.06099999999992</v>
      </c>
      <c r="AQ659" t="s">
        <v>45</v>
      </c>
      <c r="AR659" s="37">
        <f t="shared" si="295"/>
        <v>404.32119999999998</v>
      </c>
      <c r="AS659" t="s">
        <v>45</v>
      </c>
      <c r="AT659" s="37">
        <f t="shared" si="296"/>
        <v>404.32119999999998</v>
      </c>
      <c r="AU659" t="s">
        <v>45</v>
      </c>
      <c r="AV659" s="37">
        <f t="shared" si="297"/>
        <v>519.06099999999992</v>
      </c>
      <c r="AW659" t="s">
        <v>45</v>
      </c>
      <c r="AX659" s="37">
        <f t="shared" si="298"/>
        <v>519.06099999999992</v>
      </c>
      <c r="AY659" t="s">
        <v>45</v>
      </c>
      <c r="AZ659" s="37">
        <f t="shared" si="299"/>
        <v>404.32119999999998</v>
      </c>
      <c r="BA659" t="s">
        <v>45</v>
      </c>
      <c r="BB659" s="37">
        <f t="shared" si="300"/>
        <v>289.58140000000003</v>
      </c>
      <c r="BC659" t="s">
        <v>45</v>
      </c>
      <c r="BD659" s="37">
        <f t="shared" si="301"/>
        <v>142.05879999999999</v>
      </c>
      <c r="BE659" t="s">
        <v>45</v>
      </c>
    </row>
    <row r="660" spans="1:57" x14ac:dyDescent="0.25">
      <c r="A660" s="63"/>
      <c r="B660" s="7" t="s">
        <v>913</v>
      </c>
      <c r="C660" s="4" t="s">
        <v>914</v>
      </c>
      <c r="D660" s="5">
        <v>174.57</v>
      </c>
      <c r="E660" s="37">
        <f t="shared" si="282"/>
        <v>139.65600000000001</v>
      </c>
      <c r="F660" s="37">
        <f t="shared" si="283"/>
        <v>45.388199999999998</v>
      </c>
      <c r="G660" s="37">
        <f t="shared" si="284"/>
        <v>169.3329</v>
      </c>
      <c r="H660" s="37">
        <f t="shared" si="285"/>
        <v>165.8415</v>
      </c>
      <c r="I660" t="s">
        <v>44</v>
      </c>
      <c r="J660" s="37">
        <v>82.81</v>
      </c>
      <c r="K660" t="s">
        <v>365</v>
      </c>
      <c r="L660" s="37">
        <f>D660*0.74</f>
        <v>129.18179999999998</v>
      </c>
      <c r="M660" t="s">
        <v>44</v>
      </c>
      <c r="N660" s="37">
        <v>82.81</v>
      </c>
      <c r="O660" t="s">
        <v>365</v>
      </c>
      <c r="P660" s="37">
        <v>82.81</v>
      </c>
      <c r="Q660" t="s">
        <v>365</v>
      </c>
      <c r="R660" s="37">
        <v>82.81</v>
      </c>
      <c r="S660" t="s">
        <v>365</v>
      </c>
      <c r="T660" s="37">
        <v>82.81</v>
      </c>
      <c r="U660" t="s">
        <v>365</v>
      </c>
      <c r="V660" s="37">
        <f t="shared" si="286"/>
        <v>139.65600000000001</v>
      </c>
      <c r="W660" t="s">
        <v>45</v>
      </c>
      <c r="X660" s="37">
        <f t="shared" si="287"/>
        <v>165.8415</v>
      </c>
      <c r="Y660" t="s">
        <v>45</v>
      </c>
      <c r="Z660" s="37">
        <f t="shared" si="288"/>
        <v>165.8415</v>
      </c>
      <c r="AA660" t="s">
        <v>45</v>
      </c>
      <c r="AB660" s="37">
        <f t="shared" si="289"/>
        <v>165.8415</v>
      </c>
      <c r="AC660" t="s">
        <v>45</v>
      </c>
      <c r="AD660" s="37">
        <f t="shared" si="290"/>
        <v>165.8415</v>
      </c>
      <c r="AE660" t="s">
        <v>45</v>
      </c>
      <c r="AF660" s="37">
        <f t="shared" si="291"/>
        <v>169.3329</v>
      </c>
      <c r="AG660" t="s">
        <v>45</v>
      </c>
      <c r="AH660" s="37">
        <f t="shared" si="292"/>
        <v>129.18179999999998</v>
      </c>
      <c r="AI660" t="s">
        <v>45</v>
      </c>
      <c r="AJ660" s="37">
        <f t="shared" si="293"/>
        <v>129.18179999999998</v>
      </c>
      <c r="AK660" t="s">
        <v>45</v>
      </c>
      <c r="AL660" s="37">
        <f t="shared" si="294"/>
        <v>129.18179999999998</v>
      </c>
      <c r="AM660" t="s">
        <v>45</v>
      </c>
      <c r="AN660" s="37">
        <f t="shared" si="280"/>
        <v>165.8415</v>
      </c>
      <c r="AO660" t="s">
        <v>45</v>
      </c>
      <c r="AP660" s="37">
        <f t="shared" si="281"/>
        <v>165.8415</v>
      </c>
      <c r="AQ660" t="s">
        <v>45</v>
      </c>
      <c r="AR660" s="37">
        <f t="shared" si="295"/>
        <v>129.18179999999998</v>
      </c>
      <c r="AS660" t="s">
        <v>45</v>
      </c>
      <c r="AT660" s="37">
        <f t="shared" si="296"/>
        <v>129.18179999999998</v>
      </c>
      <c r="AU660" t="s">
        <v>45</v>
      </c>
      <c r="AV660" s="37">
        <f t="shared" si="297"/>
        <v>165.8415</v>
      </c>
      <c r="AW660" t="s">
        <v>45</v>
      </c>
      <c r="AX660" s="37">
        <f t="shared" si="298"/>
        <v>165.8415</v>
      </c>
      <c r="AY660" t="s">
        <v>45</v>
      </c>
      <c r="AZ660" s="37">
        <f t="shared" si="299"/>
        <v>129.18179999999998</v>
      </c>
      <c r="BA660" t="s">
        <v>45</v>
      </c>
      <c r="BB660" s="37">
        <f t="shared" si="300"/>
        <v>92.522099999999995</v>
      </c>
      <c r="BC660" t="s">
        <v>45</v>
      </c>
      <c r="BD660" s="37">
        <f t="shared" si="301"/>
        <v>45.388199999999998</v>
      </c>
      <c r="BE660" t="s">
        <v>45</v>
      </c>
    </row>
    <row r="661" spans="1:57" x14ac:dyDescent="0.25">
      <c r="A661" s="62" t="s">
        <v>915</v>
      </c>
      <c r="B661" s="7" t="s">
        <v>916</v>
      </c>
      <c r="C661" s="4">
        <v>73701</v>
      </c>
      <c r="D661" s="5">
        <v>762.4</v>
      </c>
      <c r="E661" s="37">
        <f t="shared" si="282"/>
        <v>609.91999999999996</v>
      </c>
      <c r="F661" s="37">
        <f t="shared" si="283"/>
        <v>198.22399999999999</v>
      </c>
      <c r="G661" s="37">
        <f t="shared" si="284"/>
        <v>739.52799999999991</v>
      </c>
      <c r="H661" s="37">
        <f t="shared" si="285"/>
        <v>724.28</v>
      </c>
      <c r="I661" t="s">
        <v>44</v>
      </c>
      <c r="J661" s="37">
        <f t="shared" si="302"/>
        <v>762.4</v>
      </c>
      <c r="K661" t="s">
        <v>45</v>
      </c>
      <c r="L661" s="37">
        <f t="shared" si="303"/>
        <v>564.17599999999993</v>
      </c>
      <c r="M661" t="s">
        <v>45</v>
      </c>
      <c r="N661" s="37">
        <f t="shared" si="304"/>
        <v>686.16</v>
      </c>
      <c r="O661" t="s">
        <v>45</v>
      </c>
      <c r="P661" s="37">
        <f t="shared" si="305"/>
        <v>609.91999999999996</v>
      </c>
      <c r="Q661" t="s">
        <v>45</v>
      </c>
      <c r="R661" s="37">
        <f t="shared" si="306"/>
        <v>739.52799999999991</v>
      </c>
      <c r="S661" t="s">
        <v>45</v>
      </c>
      <c r="T661" s="37">
        <f t="shared" si="307"/>
        <v>739.52799999999991</v>
      </c>
      <c r="U661" t="s">
        <v>45</v>
      </c>
      <c r="V661" s="37">
        <f t="shared" si="286"/>
        <v>609.91999999999996</v>
      </c>
      <c r="W661" t="s">
        <v>45</v>
      </c>
      <c r="X661" s="37">
        <f t="shared" si="287"/>
        <v>724.28</v>
      </c>
      <c r="Y661" t="s">
        <v>45</v>
      </c>
      <c r="Z661" s="37">
        <f t="shared" si="288"/>
        <v>724.28</v>
      </c>
      <c r="AA661" t="s">
        <v>45</v>
      </c>
      <c r="AB661" s="37">
        <f t="shared" si="289"/>
        <v>724.28</v>
      </c>
      <c r="AC661" t="s">
        <v>45</v>
      </c>
      <c r="AD661" s="37">
        <f t="shared" si="290"/>
        <v>724.28</v>
      </c>
      <c r="AE661" t="s">
        <v>45</v>
      </c>
      <c r="AF661" s="37">
        <f t="shared" si="291"/>
        <v>739.52799999999991</v>
      </c>
      <c r="AG661" t="s">
        <v>45</v>
      </c>
      <c r="AH661" s="37">
        <f t="shared" si="292"/>
        <v>564.17599999999993</v>
      </c>
      <c r="AI661" t="s">
        <v>45</v>
      </c>
      <c r="AJ661" s="37">
        <f t="shared" si="293"/>
        <v>564.17599999999993</v>
      </c>
      <c r="AK661" t="s">
        <v>45</v>
      </c>
      <c r="AL661" s="37">
        <f t="shared" si="294"/>
        <v>564.17599999999993</v>
      </c>
      <c r="AM661" t="s">
        <v>45</v>
      </c>
      <c r="AN661" s="37">
        <f t="shared" si="280"/>
        <v>724.28</v>
      </c>
      <c r="AO661" t="s">
        <v>45</v>
      </c>
      <c r="AP661" s="37">
        <f t="shared" si="281"/>
        <v>724.28</v>
      </c>
      <c r="AQ661" t="s">
        <v>45</v>
      </c>
      <c r="AR661" s="37">
        <f t="shared" si="295"/>
        <v>564.17599999999993</v>
      </c>
      <c r="AS661" t="s">
        <v>45</v>
      </c>
      <c r="AT661" s="37">
        <f t="shared" si="296"/>
        <v>564.17599999999993</v>
      </c>
      <c r="AU661" t="s">
        <v>45</v>
      </c>
      <c r="AV661" s="37">
        <f t="shared" si="297"/>
        <v>724.28</v>
      </c>
      <c r="AW661" t="s">
        <v>45</v>
      </c>
      <c r="AX661" s="37">
        <f t="shared" si="298"/>
        <v>724.28</v>
      </c>
      <c r="AY661" t="s">
        <v>45</v>
      </c>
      <c r="AZ661" s="37">
        <f t="shared" si="299"/>
        <v>564.17599999999993</v>
      </c>
      <c r="BA661" t="s">
        <v>45</v>
      </c>
      <c r="BB661" s="37">
        <f t="shared" si="300"/>
        <v>404.072</v>
      </c>
      <c r="BC661" t="s">
        <v>45</v>
      </c>
      <c r="BD661" s="37">
        <f t="shared" si="301"/>
        <v>198.22399999999999</v>
      </c>
      <c r="BE661" t="s">
        <v>45</v>
      </c>
    </row>
    <row r="662" spans="1:57" x14ac:dyDescent="0.25">
      <c r="A662" s="71"/>
      <c r="B662" s="7" t="s">
        <v>917</v>
      </c>
      <c r="C662" s="4" t="s">
        <v>918</v>
      </c>
      <c r="D662" s="5">
        <v>202.69</v>
      </c>
      <c r="E662" s="37">
        <f t="shared" si="282"/>
        <v>162.15199999999999</v>
      </c>
      <c r="F662" s="37">
        <f t="shared" si="283"/>
        <v>52.699400000000004</v>
      </c>
      <c r="G662" s="37">
        <f t="shared" si="284"/>
        <v>196.60929999999999</v>
      </c>
      <c r="H662" s="37">
        <f t="shared" si="285"/>
        <v>192.55549999999999</v>
      </c>
      <c r="I662" t="s">
        <v>44</v>
      </c>
      <c r="J662" s="37">
        <v>95.64</v>
      </c>
      <c r="K662" t="s">
        <v>365</v>
      </c>
      <c r="L662" s="37">
        <f>D662*0.74</f>
        <v>149.9906</v>
      </c>
      <c r="M662" t="s">
        <v>44</v>
      </c>
      <c r="N662" s="37">
        <v>95.64</v>
      </c>
      <c r="O662" t="s">
        <v>365</v>
      </c>
      <c r="P662" s="37">
        <v>95.64</v>
      </c>
      <c r="Q662" t="s">
        <v>365</v>
      </c>
      <c r="R662" s="37">
        <v>95.64</v>
      </c>
      <c r="S662" t="s">
        <v>365</v>
      </c>
      <c r="T662" s="37">
        <v>95.64</v>
      </c>
      <c r="U662" t="s">
        <v>365</v>
      </c>
      <c r="V662" s="37">
        <f t="shared" si="286"/>
        <v>162.15200000000002</v>
      </c>
      <c r="W662" t="s">
        <v>45</v>
      </c>
      <c r="X662" s="37">
        <f t="shared" si="287"/>
        <v>192.55549999999999</v>
      </c>
      <c r="Y662" t="s">
        <v>45</v>
      </c>
      <c r="Z662" s="37">
        <f t="shared" si="288"/>
        <v>192.55549999999999</v>
      </c>
      <c r="AA662" t="s">
        <v>45</v>
      </c>
      <c r="AB662" s="37">
        <f t="shared" si="289"/>
        <v>192.55549999999999</v>
      </c>
      <c r="AC662" t="s">
        <v>45</v>
      </c>
      <c r="AD662" s="37">
        <f t="shared" si="290"/>
        <v>192.55549999999999</v>
      </c>
      <c r="AE662" t="s">
        <v>45</v>
      </c>
      <c r="AF662" s="37">
        <f t="shared" si="291"/>
        <v>196.60929999999999</v>
      </c>
      <c r="AG662" t="s">
        <v>45</v>
      </c>
      <c r="AH662" s="37">
        <f t="shared" si="292"/>
        <v>149.9906</v>
      </c>
      <c r="AI662" t="s">
        <v>45</v>
      </c>
      <c r="AJ662" s="37">
        <f t="shared" si="293"/>
        <v>149.9906</v>
      </c>
      <c r="AK662" t="s">
        <v>45</v>
      </c>
      <c r="AL662" s="37">
        <f t="shared" si="294"/>
        <v>149.9906</v>
      </c>
      <c r="AM662" t="s">
        <v>45</v>
      </c>
      <c r="AN662" s="37">
        <f t="shared" si="280"/>
        <v>192.55549999999999</v>
      </c>
      <c r="AO662" t="s">
        <v>45</v>
      </c>
      <c r="AP662" s="37">
        <f t="shared" si="281"/>
        <v>192.55549999999999</v>
      </c>
      <c r="AQ662" t="s">
        <v>45</v>
      </c>
      <c r="AR662" s="37">
        <f t="shared" si="295"/>
        <v>149.9906</v>
      </c>
      <c r="AS662" t="s">
        <v>45</v>
      </c>
      <c r="AT662" s="37">
        <f t="shared" si="296"/>
        <v>149.9906</v>
      </c>
      <c r="AU662" t="s">
        <v>45</v>
      </c>
      <c r="AV662" s="37">
        <f t="shared" si="297"/>
        <v>192.55549999999999</v>
      </c>
      <c r="AW662" t="s">
        <v>45</v>
      </c>
      <c r="AX662" s="37">
        <f t="shared" si="298"/>
        <v>192.55549999999999</v>
      </c>
      <c r="AY662" t="s">
        <v>45</v>
      </c>
      <c r="AZ662" s="37">
        <f t="shared" si="299"/>
        <v>149.9906</v>
      </c>
      <c r="BA662" t="s">
        <v>45</v>
      </c>
      <c r="BB662" s="37">
        <f t="shared" si="300"/>
        <v>107.42570000000001</v>
      </c>
      <c r="BC662" t="s">
        <v>45</v>
      </c>
      <c r="BD662" s="37">
        <f t="shared" si="301"/>
        <v>52.699400000000004</v>
      </c>
      <c r="BE662" t="s">
        <v>45</v>
      </c>
    </row>
    <row r="663" spans="1:57" x14ac:dyDescent="0.25">
      <c r="A663" s="71"/>
      <c r="B663" s="7" t="s">
        <v>424</v>
      </c>
      <c r="C663" s="4"/>
      <c r="D663" s="5">
        <v>66.37</v>
      </c>
      <c r="E663" s="37">
        <f t="shared" si="282"/>
        <v>53.096000000000004</v>
      </c>
      <c r="F663" s="37">
        <f t="shared" si="283"/>
        <v>17.256200000000003</v>
      </c>
      <c r="G663" s="37">
        <f t="shared" si="284"/>
        <v>64.378900000000002</v>
      </c>
      <c r="H663" s="37">
        <f t="shared" si="285"/>
        <v>63.051500000000004</v>
      </c>
      <c r="I663" t="s">
        <v>44</v>
      </c>
      <c r="J663" s="37">
        <f t="shared" si="302"/>
        <v>66.37</v>
      </c>
      <c r="K663" t="s">
        <v>45</v>
      </c>
      <c r="L663" s="37">
        <f t="shared" si="303"/>
        <v>49.113800000000005</v>
      </c>
      <c r="M663" t="s">
        <v>45</v>
      </c>
      <c r="N663" s="37">
        <f t="shared" si="304"/>
        <v>59.733000000000004</v>
      </c>
      <c r="O663" t="s">
        <v>45</v>
      </c>
      <c r="P663" s="37">
        <f t="shared" si="305"/>
        <v>53.096000000000004</v>
      </c>
      <c r="Q663" t="s">
        <v>45</v>
      </c>
      <c r="R663" s="37">
        <f t="shared" si="306"/>
        <v>64.378900000000002</v>
      </c>
      <c r="S663" t="s">
        <v>45</v>
      </c>
      <c r="T663" s="37">
        <f t="shared" si="307"/>
        <v>64.378900000000002</v>
      </c>
      <c r="U663" t="s">
        <v>45</v>
      </c>
      <c r="V663" s="37">
        <f t="shared" si="286"/>
        <v>53.096000000000004</v>
      </c>
      <c r="W663" t="s">
        <v>45</v>
      </c>
      <c r="X663" s="37">
        <f t="shared" si="287"/>
        <v>63.051500000000004</v>
      </c>
      <c r="Y663" t="s">
        <v>45</v>
      </c>
      <c r="Z663" s="37">
        <f t="shared" si="288"/>
        <v>63.051500000000004</v>
      </c>
      <c r="AA663" t="s">
        <v>45</v>
      </c>
      <c r="AB663" s="37">
        <f t="shared" si="289"/>
        <v>63.051500000000004</v>
      </c>
      <c r="AC663" t="s">
        <v>45</v>
      </c>
      <c r="AD663" s="37">
        <f t="shared" si="290"/>
        <v>63.051500000000004</v>
      </c>
      <c r="AE663" t="s">
        <v>45</v>
      </c>
      <c r="AF663" s="37">
        <f t="shared" si="291"/>
        <v>64.378900000000002</v>
      </c>
      <c r="AG663" t="s">
        <v>45</v>
      </c>
      <c r="AH663" s="37">
        <f t="shared" si="292"/>
        <v>49.113800000000005</v>
      </c>
      <c r="AI663" t="s">
        <v>45</v>
      </c>
      <c r="AJ663" s="37">
        <f t="shared" si="293"/>
        <v>49.113800000000005</v>
      </c>
      <c r="AK663" t="s">
        <v>45</v>
      </c>
      <c r="AL663" s="37">
        <f t="shared" si="294"/>
        <v>49.113800000000005</v>
      </c>
      <c r="AM663" t="s">
        <v>45</v>
      </c>
      <c r="AN663" s="37">
        <f t="shared" si="280"/>
        <v>63.051500000000004</v>
      </c>
      <c r="AO663" t="s">
        <v>45</v>
      </c>
      <c r="AP663" s="37">
        <f t="shared" si="281"/>
        <v>63.051500000000004</v>
      </c>
      <c r="AQ663" t="s">
        <v>45</v>
      </c>
      <c r="AR663" s="37">
        <f t="shared" si="295"/>
        <v>49.113800000000005</v>
      </c>
      <c r="AS663" t="s">
        <v>45</v>
      </c>
      <c r="AT663" s="37">
        <f t="shared" si="296"/>
        <v>49.113800000000005</v>
      </c>
      <c r="AU663" t="s">
        <v>45</v>
      </c>
      <c r="AV663" s="37">
        <f t="shared" si="297"/>
        <v>63.051500000000004</v>
      </c>
      <c r="AW663" t="s">
        <v>45</v>
      </c>
      <c r="AX663" s="37">
        <f t="shared" si="298"/>
        <v>63.051500000000004</v>
      </c>
      <c r="AY663" t="s">
        <v>45</v>
      </c>
      <c r="AZ663" s="37">
        <f t="shared" si="299"/>
        <v>49.113800000000005</v>
      </c>
      <c r="BA663" t="s">
        <v>45</v>
      </c>
      <c r="BB663" s="37">
        <f t="shared" si="300"/>
        <v>35.176100000000005</v>
      </c>
      <c r="BC663" t="s">
        <v>45</v>
      </c>
      <c r="BD663" s="37">
        <f t="shared" si="301"/>
        <v>17.256200000000003</v>
      </c>
      <c r="BE663" t="s">
        <v>45</v>
      </c>
    </row>
    <row r="664" spans="1:57" x14ac:dyDescent="0.25">
      <c r="A664" s="63"/>
      <c r="B664" s="7" t="s">
        <v>425</v>
      </c>
      <c r="C664" s="4" t="s">
        <v>426</v>
      </c>
      <c r="D664" s="5">
        <v>807.11</v>
      </c>
      <c r="E664" s="37">
        <f t="shared" si="282"/>
        <v>645.68799999999999</v>
      </c>
      <c r="F664" s="37">
        <f t="shared" si="283"/>
        <v>209.8486</v>
      </c>
      <c r="G664" s="37">
        <f t="shared" si="284"/>
        <v>782.89670000000001</v>
      </c>
      <c r="H664" s="37">
        <f t="shared" si="285"/>
        <v>766.75450000000001</v>
      </c>
      <c r="I664" t="s">
        <v>44</v>
      </c>
      <c r="J664" s="37">
        <f t="shared" si="302"/>
        <v>807.11</v>
      </c>
      <c r="K664" t="s">
        <v>45</v>
      </c>
      <c r="L664" s="37">
        <f t="shared" si="303"/>
        <v>597.26139999999998</v>
      </c>
      <c r="M664" t="s">
        <v>45</v>
      </c>
      <c r="N664" s="37">
        <f t="shared" si="304"/>
        <v>726.399</v>
      </c>
      <c r="O664" t="s">
        <v>45</v>
      </c>
      <c r="P664" s="37">
        <f t="shared" si="305"/>
        <v>645.6880000000001</v>
      </c>
      <c r="Q664" t="s">
        <v>45</v>
      </c>
      <c r="R664" s="37">
        <f t="shared" si="306"/>
        <v>782.89670000000001</v>
      </c>
      <c r="S664" t="s">
        <v>45</v>
      </c>
      <c r="T664" s="37">
        <f t="shared" si="307"/>
        <v>782.89670000000001</v>
      </c>
      <c r="U664" t="s">
        <v>45</v>
      </c>
      <c r="V664" s="37">
        <f t="shared" si="286"/>
        <v>645.6880000000001</v>
      </c>
      <c r="W664" t="s">
        <v>45</v>
      </c>
      <c r="X664" s="37">
        <f t="shared" si="287"/>
        <v>766.75450000000001</v>
      </c>
      <c r="Y664" t="s">
        <v>45</v>
      </c>
      <c r="Z664" s="37">
        <f t="shared" si="288"/>
        <v>766.75450000000001</v>
      </c>
      <c r="AA664" t="s">
        <v>45</v>
      </c>
      <c r="AB664" s="37">
        <f t="shared" si="289"/>
        <v>766.75450000000001</v>
      </c>
      <c r="AC664" t="s">
        <v>45</v>
      </c>
      <c r="AD664" s="37">
        <f t="shared" si="290"/>
        <v>766.75450000000001</v>
      </c>
      <c r="AE664" t="s">
        <v>45</v>
      </c>
      <c r="AF664" s="37">
        <f t="shared" si="291"/>
        <v>782.89670000000001</v>
      </c>
      <c r="AG664" t="s">
        <v>45</v>
      </c>
      <c r="AH664" s="37">
        <f t="shared" si="292"/>
        <v>597.26139999999998</v>
      </c>
      <c r="AI664" t="s">
        <v>45</v>
      </c>
      <c r="AJ664" s="37">
        <f t="shared" si="293"/>
        <v>597.26139999999998</v>
      </c>
      <c r="AK664" t="s">
        <v>45</v>
      </c>
      <c r="AL664" s="37">
        <f t="shared" si="294"/>
        <v>597.26139999999998</v>
      </c>
      <c r="AM664" t="s">
        <v>45</v>
      </c>
      <c r="AN664" s="37">
        <f t="shared" si="280"/>
        <v>766.75450000000001</v>
      </c>
      <c r="AO664" t="s">
        <v>45</v>
      </c>
      <c r="AP664" s="37">
        <f t="shared" si="281"/>
        <v>766.75450000000001</v>
      </c>
      <c r="AQ664" t="s">
        <v>45</v>
      </c>
      <c r="AR664" s="37">
        <f t="shared" si="295"/>
        <v>597.26139999999998</v>
      </c>
      <c r="AS664" t="s">
        <v>45</v>
      </c>
      <c r="AT664" s="37">
        <f t="shared" si="296"/>
        <v>597.26139999999998</v>
      </c>
      <c r="AU664" t="s">
        <v>45</v>
      </c>
      <c r="AV664" s="37">
        <f t="shared" si="297"/>
        <v>766.75450000000001</v>
      </c>
      <c r="AW664" t="s">
        <v>45</v>
      </c>
      <c r="AX664" s="37">
        <f t="shared" si="298"/>
        <v>766.75450000000001</v>
      </c>
      <c r="AY664" t="s">
        <v>45</v>
      </c>
      <c r="AZ664" s="37">
        <f t="shared" si="299"/>
        <v>597.26139999999998</v>
      </c>
      <c r="BA664" t="s">
        <v>45</v>
      </c>
      <c r="BB664" s="37">
        <f t="shared" si="300"/>
        <v>427.76830000000001</v>
      </c>
      <c r="BC664" t="s">
        <v>45</v>
      </c>
      <c r="BD664" s="37">
        <f t="shared" si="301"/>
        <v>209.8486</v>
      </c>
      <c r="BE664" t="s">
        <v>45</v>
      </c>
    </row>
    <row r="665" spans="1:57" x14ac:dyDescent="0.25">
      <c r="A665" s="62" t="s">
        <v>919</v>
      </c>
      <c r="B665" s="7" t="s">
        <v>920</v>
      </c>
      <c r="C665" s="4">
        <v>73702</v>
      </c>
      <c r="D665" s="5">
        <v>797.97</v>
      </c>
      <c r="E665" s="37">
        <f t="shared" si="282"/>
        <v>638.37599999999998</v>
      </c>
      <c r="F665" s="37">
        <f t="shared" si="283"/>
        <v>207.47220000000002</v>
      </c>
      <c r="G665" s="37">
        <f t="shared" si="284"/>
        <v>774.03089999999997</v>
      </c>
      <c r="H665" s="37">
        <f t="shared" si="285"/>
        <v>758.07150000000001</v>
      </c>
      <c r="I665" t="s">
        <v>44</v>
      </c>
      <c r="J665" s="37">
        <f t="shared" si="302"/>
        <v>797.97</v>
      </c>
      <c r="K665" t="s">
        <v>45</v>
      </c>
      <c r="L665" s="37">
        <f t="shared" si="303"/>
        <v>590.49779999999998</v>
      </c>
      <c r="M665" t="s">
        <v>45</v>
      </c>
      <c r="N665" s="37">
        <f t="shared" si="304"/>
        <v>718.173</v>
      </c>
      <c r="O665" t="s">
        <v>45</v>
      </c>
      <c r="P665" s="37">
        <f t="shared" si="305"/>
        <v>638.37600000000009</v>
      </c>
      <c r="Q665" t="s">
        <v>45</v>
      </c>
      <c r="R665" s="37">
        <f t="shared" si="306"/>
        <v>774.03089999999997</v>
      </c>
      <c r="S665" t="s">
        <v>45</v>
      </c>
      <c r="T665" s="37">
        <f t="shared" si="307"/>
        <v>774.03089999999997</v>
      </c>
      <c r="U665" t="s">
        <v>45</v>
      </c>
      <c r="V665" s="37">
        <f t="shared" si="286"/>
        <v>638.37600000000009</v>
      </c>
      <c r="W665" t="s">
        <v>45</v>
      </c>
      <c r="X665" s="37">
        <f t="shared" si="287"/>
        <v>758.07150000000001</v>
      </c>
      <c r="Y665" t="s">
        <v>45</v>
      </c>
      <c r="Z665" s="37">
        <f t="shared" si="288"/>
        <v>758.07150000000001</v>
      </c>
      <c r="AA665" t="s">
        <v>45</v>
      </c>
      <c r="AB665" s="37">
        <f t="shared" si="289"/>
        <v>758.07150000000001</v>
      </c>
      <c r="AC665" t="s">
        <v>45</v>
      </c>
      <c r="AD665" s="37">
        <f t="shared" si="290"/>
        <v>758.07150000000001</v>
      </c>
      <c r="AE665" t="s">
        <v>45</v>
      </c>
      <c r="AF665" s="37">
        <f t="shared" si="291"/>
        <v>774.03089999999997</v>
      </c>
      <c r="AG665" t="s">
        <v>45</v>
      </c>
      <c r="AH665" s="37">
        <f t="shared" si="292"/>
        <v>590.49779999999998</v>
      </c>
      <c r="AI665" t="s">
        <v>45</v>
      </c>
      <c r="AJ665" s="37">
        <f t="shared" si="293"/>
        <v>590.49779999999998</v>
      </c>
      <c r="AK665" t="s">
        <v>45</v>
      </c>
      <c r="AL665" s="37">
        <f t="shared" si="294"/>
        <v>590.49779999999998</v>
      </c>
      <c r="AM665" t="s">
        <v>45</v>
      </c>
      <c r="AN665" s="37">
        <f t="shared" si="280"/>
        <v>758.07150000000001</v>
      </c>
      <c r="AO665" t="s">
        <v>45</v>
      </c>
      <c r="AP665" s="37">
        <f t="shared" si="281"/>
        <v>758.07150000000001</v>
      </c>
      <c r="AQ665" t="s">
        <v>45</v>
      </c>
      <c r="AR665" s="37">
        <f t="shared" si="295"/>
        <v>590.49779999999998</v>
      </c>
      <c r="AS665" t="s">
        <v>45</v>
      </c>
      <c r="AT665" s="37">
        <f t="shared" si="296"/>
        <v>590.49779999999998</v>
      </c>
      <c r="AU665" t="s">
        <v>45</v>
      </c>
      <c r="AV665" s="37">
        <f t="shared" si="297"/>
        <v>758.07150000000001</v>
      </c>
      <c r="AW665" t="s">
        <v>45</v>
      </c>
      <c r="AX665" s="37">
        <f t="shared" si="298"/>
        <v>758.07150000000001</v>
      </c>
      <c r="AY665" t="s">
        <v>45</v>
      </c>
      <c r="AZ665" s="37">
        <f t="shared" si="299"/>
        <v>590.49779999999998</v>
      </c>
      <c r="BA665" t="s">
        <v>45</v>
      </c>
      <c r="BB665" s="37">
        <f t="shared" si="300"/>
        <v>422.92410000000001</v>
      </c>
      <c r="BC665" t="s">
        <v>45</v>
      </c>
      <c r="BD665" s="37">
        <f t="shared" si="301"/>
        <v>207.47220000000002</v>
      </c>
      <c r="BE665" t="s">
        <v>45</v>
      </c>
    </row>
    <row r="666" spans="1:57" x14ac:dyDescent="0.25">
      <c r="A666" s="71"/>
      <c r="B666" s="7" t="s">
        <v>921</v>
      </c>
      <c r="C666" s="4" t="s">
        <v>922</v>
      </c>
      <c r="D666" s="5">
        <v>211</v>
      </c>
      <c r="E666" s="37">
        <f t="shared" si="282"/>
        <v>168.8</v>
      </c>
      <c r="F666" s="37">
        <f t="shared" si="283"/>
        <v>54.86</v>
      </c>
      <c r="G666" s="37">
        <f t="shared" si="284"/>
        <v>204.67</v>
      </c>
      <c r="H666" s="37">
        <f t="shared" si="285"/>
        <v>200.45</v>
      </c>
      <c r="I666" t="s">
        <v>44</v>
      </c>
      <c r="J666" s="37">
        <v>100.31</v>
      </c>
      <c r="K666" t="s">
        <v>365</v>
      </c>
      <c r="L666" s="37">
        <f>D666*0.74</f>
        <v>156.13999999999999</v>
      </c>
      <c r="M666" t="s">
        <v>44</v>
      </c>
      <c r="N666" s="37">
        <v>100.31</v>
      </c>
      <c r="O666" t="s">
        <v>365</v>
      </c>
      <c r="P666" s="37">
        <v>100.31</v>
      </c>
      <c r="Q666" t="s">
        <v>365</v>
      </c>
      <c r="R666" s="37">
        <v>100.31</v>
      </c>
      <c r="S666" t="s">
        <v>365</v>
      </c>
      <c r="T666" s="37">
        <v>100.31</v>
      </c>
      <c r="U666" t="s">
        <v>365</v>
      </c>
      <c r="V666" s="37">
        <f t="shared" si="286"/>
        <v>168.8</v>
      </c>
      <c r="W666" t="s">
        <v>45</v>
      </c>
      <c r="X666" s="37">
        <f t="shared" si="287"/>
        <v>200.45</v>
      </c>
      <c r="Y666" t="s">
        <v>45</v>
      </c>
      <c r="Z666" s="37">
        <f t="shared" si="288"/>
        <v>200.45</v>
      </c>
      <c r="AA666" t="s">
        <v>45</v>
      </c>
      <c r="AB666" s="37">
        <f t="shared" si="289"/>
        <v>200.45</v>
      </c>
      <c r="AC666" t="s">
        <v>45</v>
      </c>
      <c r="AD666" s="37">
        <f t="shared" si="290"/>
        <v>200.45</v>
      </c>
      <c r="AE666" t="s">
        <v>45</v>
      </c>
      <c r="AF666" s="37">
        <f t="shared" si="291"/>
        <v>204.67</v>
      </c>
      <c r="AG666" t="s">
        <v>45</v>
      </c>
      <c r="AH666" s="37">
        <f t="shared" si="292"/>
        <v>156.13999999999999</v>
      </c>
      <c r="AI666" t="s">
        <v>45</v>
      </c>
      <c r="AJ666" s="37">
        <f t="shared" si="293"/>
        <v>156.13999999999999</v>
      </c>
      <c r="AK666" t="s">
        <v>45</v>
      </c>
      <c r="AL666" s="37">
        <f t="shared" si="294"/>
        <v>156.13999999999999</v>
      </c>
      <c r="AM666" t="s">
        <v>45</v>
      </c>
      <c r="AN666" s="37">
        <f t="shared" ref="AN666:AN729" si="308">D666*0.95</f>
        <v>200.45</v>
      </c>
      <c r="AO666" t="s">
        <v>45</v>
      </c>
      <c r="AP666" s="37">
        <f t="shared" si="281"/>
        <v>200.45</v>
      </c>
      <c r="AQ666" t="s">
        <v>45</v>
      </c>
      <c r="AR666" s="37">
        <f t="shared" si="295"/>
        <v>156.13999999999999</v>
      </c>
      <c r="AS666" t="s">
        <v>45</v>
      </c>
      <c r="AT666" s="37">
        <f t="shared" si="296"/>
        <v>156.13999999999999</v>
      </c>
      <c r="AU666" t="s">
        <v>45</v>
      </c>
      <c r="AV666" s="37">
        <f t="shared" si="297"/>
        <v>200.45</v>
      </c>
      <c r="AW666" t="s">
        <v>45</v>
      </c>
      <c r="AX666" s="37">
        <f t="shared" si="298"/>
        <v>200.45</v>
      </c>
      <c r="AY666" t="s">
        <v>45</v>
      </c>
      <c r="AZ666" s="37">
        <f t="shared" si="299"/>
        <v>156.13999999999999</v>
      </c>
      <c r="BA666" t="s">
        <v>45</v>
      </c>
      <c r="BB666" s="37">
        <f t="shared" si="300"/>
        <v>111.83000000000001</v>
      </c>
      <c r="BC666" t="s">
        <v>45</v>
      </c>
      <c r="BD666" s="37">
        <f t="shared" si="301"/>
        <v>54.86</v>
      </c>
      <c r="BE666" t="s">
        <v>45</v>
      </c>
    </row>
    <row r="667" spans="1:57" x14ac:dyDescent="0.25">
      <c r="A667" s="71"/>
      <c r="B667" s="7" t="s">
        <v>424</v>
      </c>
      <c r="C667" s="4"/>
      <c r="D667" s="5">
        <v>66.37</v>
      </c>
      <c r="E667" s="37">
        <f t="shared" si="282"/>
        <v>53.096000000000004</v>
      </c>
      <c r="F667" s="37">
        <f t="shared" si="283"/>
        <v>17.256200000000003</v>
      </c>
      <c r="G667" s="37">
        <f t="shared" si="284"/>
        <v>64.378900000000002</v>
      </c>
      <c r="H667" s="37">
        <f t="shared" si="285"/>
        <v>63.051500000000004</v>
      </c>
      <c r="I667" t="s">
        <v>44</v>
      </c>
      <c r="J667" s="37">
        <f t="shared" si="302"/>
        <v>66.37</v>
      </c>
      <c r="K667" t="s">
        <v>45</v>
      </c>
      <c r="L667" s="37">
        <f t="shared" si="303"/>
        <v>49.113800000000005</v>
      </c>
      <c r="M667" t="s">
        <v>45</v>
      </c>
      <c r="N667" s="37">
        <f t="shared" si="304"/>
        <v>59.733000000000004</v>
      </c>
      <c r="O667" t="s">
        <v>45</v>
      </c>
      <c r="P667" s="37">
        <f t="shared" si="305"/>
        <v>53.096000000000004</v>
      </c>
      <c r="Q667" t="s">
        <v>45</v>
      </c>
      <c r="R667" s="37">
        <f t="shared" si="306"/>
        <v>64.378900000000002</v>
      </c>
      <c r="S667" t="s">
        <v>45</v>
      </c>
      <c r="T667" s="37">
        <f t="shared" si="307"/>
        <v>64.378900000000002</v>
      </c>
      <c r="U667" t="s">
        <v>45</v>
      </c>
      <c r="V667" s="37">
        <f t="shared" si="286"/>
        <v>53.096000000000004</v>
      </c>
      <c r="W667" t="s">
        <v>45</v>
      </c>
      <c r="X667" s="37">
        <f t="shared" si="287"/>
        <v>63.051500000000004</v>
      </c>
      <c r="Y667" t="s">
        <v>45</v>
      </c>
      <c r="Z667" s="37">
        <f t="shared" si="288"/>
        <v>63.051500000000004</v>
      </c>
      <c r="AA667" t="s">
        <v>45</v>
      </c>
      <c r="AB667" s="37">
        <f t="shared" si="289"/>
        <v>63.051500000000004</v>
      </c>
      <c r="AC667" t="s">
        <v>45</v>
      </c>
      <c r="AD667" s="37">
        <f t="shared" si="290"/>
        <v>63.051500000000004</v>
      </c>
      <c r="AE667" t="s">
        <v>45</v>
      </c>
      <c r="AF667" s="37">
        <f t="shared" si="291"/>
        <v>64.378900000000002</v>
      </c>
      <c r="AG667" t="s">
        <v>45</v>
      </c>
      <c r="AH667" s="37">
        <f t="shared" si="292"/>
        <v>49.113800000000005</v>
      </c>
      <c r="AI667" t="s">
        <v>45</v>
      </c>
      <c r="AJ667" s="37">
        <f t="shared" si="293"/>
        <v>49.113800000000005</v>
      </c>
      <c r="AK667" t="s">
        <v>45</v>
      </c>
      <c r="AL667" s="37">
        <f t="shared" si="294"/>
        <v>49.113800000000005</v>
      </c>
      <c r="AM667" t="s">
        <v>45</v>
      </c>
      <c r="AN667" s="37">
        <f t="shared" si="308"/>
        <v>63.051500000000004</v>
      </c>
      <c r="AO667" t="s">
        <v>45</v>
      </c>
      <c r="AP667" s="37">
        <f t="shared" si="281"/>
        <v>63.051500000000004</v>
      </c>
      <c r="AQ667" t="s">
        <v>45</v>
      </c>
      <c r="AR667" s="37">
        <f t="shared" si="295"/>
        <v>49.113800000000005</v>
      </c>
      <c r="AS667" t="s">
        <v>45</v>
      </c>
      <c r="AT667" s="37">
        <f t="shared" si="296"/>
        <v>49.113800000000005</v>
      </c>
      <c r="AU667" t="s">
        <v>45</v>
      </c>
      <c r="AV667" s="37">
        <f t="shared" si="297"/>
        <v>63.051500000000004</v>
      </c>
      <c r="AW667" t="s">
        <v>45</v>
      </c>
      <c r="AX667" s="37">
        <f t="shared" si="298"/>
        <v>63.051500000000004</v>
      </c>
      <c r="AY667" t="s">
        <v>45</v>
      </c>
      <c r="AZ667" s="37">
        <f t="shared" si="299"/>
        <v>49.113800000000005</v>
      </c>
      <c r="BA667" t="s">
        <v>45</v>
      </c>
      <c r="BB667" s="37">
        <f t="shared" si="300"/>
        <v>35.176100000000005</v>
      </c>
      <c r="BC667" t="s">
        <v>45</v>
      </c>
      <c r="BD667" s="37">
        <f t="shared" si="301"/>
        <v>17.256200000000003</v>
      </c>
      <c r="BE667" t="s">
        <v>45</v>
      </c>
    </row>
    <row r="668" spans="1:57" x14ac:dyDescent="0.25">
      <c r="A668" s="63"/>
      <c r="B668" s="7" t="s">
        <v>425</v>
      </c>
      <c r="C668" s="4" t="s">
        <v>426</v>
      </c>
      <c r="D668" s="5">
        <v>807.11</v>
      </c>
      <c r="E668" s="37">
        <f t="shared" si="282"/>
        <v>645.68799999999999</v>
      </c>
      <c r="F668" s="37">
        <f t="shared" si="283"/>
        <v>209.8486</v>
      </c>
      <c r="G668" s="37">
        <f t="shared" si="284"/>
        <v>782.89670000000001</v>
      </c>
      <c r="H668" s="37">
        <f t="shared" si="285"/>
        <v>766.75450000000001</v>
      </c>
      <c r="I668" t="s">
        <v>44</v>
      </c>
      <c r="J668" s="37">
        <f t="shared" si="302"/>
        <v>807.11</v>
      </c>
      <c r="K668" t="s">
        <v>45</v>
      </c>
      <c r="L668" s="37">
        <f t="shared" si="303"/>
        <v>597.26139999999998</v>
      </c>
      <c r="M668" t="s">
        <v>45</v>
      </c>
      <c r="N668" s="37">
        <f t="shared" si="304"/>
        <v>726.399</v>
      </c>
      <c r="O668" t="s">
        <v>45</v>
      </c>
      <c r="P668" s="37">
        <f t="shared" si="305"/>
        <v>645.6880000000001</v>
      </c>
      <c r="Q668" t="s">
        <v>45</v>
      </c>
      <c r="R668" s="37">
        <f t="shared" si="306"/>
        <v>782.89670000000001</v>
      </c>
      <c r="S668" t="s">
        <v>45</v>
      </c>
      <c r="T668" s="37">
        <f t="shared" si="307"/>
        <v>782.89670000000001</v>
      </c>
      <c r="U668" t="s">
        <v>45</v>
      </c>
      <c r="V668" s="37">
        <f t="shared" si="286"/>
        <v>645.6880000000001</v>
      </c>
      <c r="W668" t="s">
        <v>45</v>
      </c>
      <c r="X668" s="37">
        <f t="shared" si="287"/>
        <v>766.75450000000001</v>
      </c>
      <c r="Y668" t="s">
        <v>45</v>
      </c>
      <c r="Z668" s="37">
        <f t="shared" si="288"/>
        <v>766.75450000000001</v>
      </c>
      <c r="AA668" t="s">
        <v>45</v>
      </c>
      <c r="AB668" s="37">
        <f t="shared" si="289"/>
        <v>766.75450000000001</v>
      </c>
      <c r="AC668" t="s">
        <v>45</v>
      </c>
      <c r="AD668" s="37">
        <f t="shared" si="290"/>
        <v>766.75450000000001</v>
      </c>
      <c r="AE668" t="s">
        <v>45</v>
      </c>
      <c r="AF668" s="37">
        <f t="shared" si="291"/>
        <v>782.89670000000001</v>
      </c>
      <c r="AG668" t="s">
        <v>45</v>
      </c>
      <c r="AH668" s="37">
        <f t="shared" si="292"/>
        <v>597.26139999999998</v>
      </c>
      <c r="AI668" t="s">
        <v>45</v>
      </c>
      <c r="AJ668" s="37">
        <f t="shared" si="293"/>
        <v>597.26139999999998</v>
      </c>
      <c r="AK668" t="s">
        <v>45</v>
      </c>
      <c r="AL668" s="37">
        <f t="shared" si="294"/>
        <v>597.26139999999998</v>
      </c>
      <c r="AM668" t="s">
        <v>45</v>
      </c>
      <c r="AN668" s="37">
        <f t="shared" si="308"/>
        <v>766.75450000000001</v>
      </c>
      <c r="AO668" t="s">
        <v>45</v>
      </c>
      <c r="AP668" s="37">
        <f t="shared" si="281"/>
        <v>766.75450000000001</v>
      </c>
      <c r="AQ668" t="s">
        <v>45</v>
      </c>
      <c r="AR668" s="37">
        <f t="shared" si="295"/>
        <v>597.26139999999998</v>
      </c>
      <c r="AS668" t="s">
        <v>45</v>
      </c>
      <c r="AT668" s="37">
        <f t="shared" si="296"/>
        <v>597.26139999999998</v>
      </c>
      <c r="AU668" t="s">
        <v>45</v>
      </c>
      <c r="AV668" s="37">
        <f t="shared" si="297"/>
        <v>766.75450000000001</v>
      </c>
      <c r="AW668" t="s">
        <v>45</v>
      </c>
      <c r="AX668" s="37">
        <f t="shared" si="298"/>
        <v>766.75450000000001</v>
      </c>
      <c r="AY668" t="s">
        <v>45</v>
      </c>
      <c r="AZ668" s="37">
        <f t="shared" si="299"/>
        <v>597.26139999999998</v>
      </c>
      <c r="BA668" t="s">
        <v>45</v>
      </c>
      <c r="BB668" s="37">
        <f t="shared" si="300"/>
        <v>427.76830000000001</v>
      </c>
      <c r="BC668" t="s">
        <v>45</v>
      </c>
      <c r="BD668" s="37">
        <f t="shared" si="301"/>
        <v>209.8486</v>
      </c>
      <c r="BE668" t="s">
        <v>45</v>
      </c>
    </row>
    <row r="669" spans="1:57" x14ac:dyDescent="0.25">
      <c r="A669" s="72" t="s">
        <v>923</v>
      </c>
      <c r="B669" s="7" t="s">
        <v>924</v>
      </c>
      <c r="C669" s="4">
        <v>73718</v>
      </c>
      <c r="D669" s="5">
        <v>885.65</v>
      </c>
      <c r="E669" s="37">
        <f t="shared" si="282"/>
        <v>708.52</v>
      </c>
      <c r="F669" s="37">
        <f t="shared" si="283"/>
        <v>230.26900000000001</v>
      </c>
      <c r="G669" s="37">
        <f t="shared" si="284"/>
        <v>859.08049999999992</v>
      </c>
      <c r="H669" s="37">
        <f t="shared" si="285"/>
        <v>841.36749999999995</v>
      </c>
      <c r="I669" t="s">
        <v>44</v>
      </c>
      <c r="J669" s="37">
        <f t="shared" si="302"/>
        <v>885.65</v>
      </c>
      <c r="K669" t="s">
        <v>45</v>
      </c>
      <c r="L669" s="37">
        <f t="shared" si="303"/>
        <v>655.38099999999997</v>
      </c>
      <c r="M669" t="s">
        <v>45</v>
      </c>
      <c r="N669" s="37">
        <f t="shared" si="304"/>
        <v>797.08500000000004</v>
      </c>
      <c r="O669" t="s">
        <v>45</v>
      </c>
      <c r="P669" s="37">
        <f t="shared" si="305"/>
        <v>708.52</v>
      </c>
      <c r="Q669" t="s">
        <v>45</v>
      </c>
      <c r="R669" s="37">
        <f t="shared" si="306"/>
        <v>859.08049999999992</v>
      </c>
      <c r="S669" t="s">
        <v>45</v>
      </c>
      <c r="T669" s="37">
        <f t="shared" si="307"/>
        <v>859.08049999999992</v>
      </c>
      <c r="U669" t="s">
        <v>45</v>
      </c>
      <c r="V669" s="37">
        <f t="shared" si="286"/>
        <v>708.52</v>
      </c>
      <c r="W669" t="s">
        <v>45</v>
      </c>
      <c r="X669" s="37">
        <f t="shared" si="287"/>
        <v>841.36749999999995</v>
      </c>
      <c r="Y669" t="s">
        <v>45</v>
      </c>
      <c r="Z669" s="37">
        <f t="shared" si="288"/>
        <v>841.36749999999995</v>
      </c>
      <c r="AA669" t="s">
        <v>45</v>
      </c>
      <c r="AB669" s="37">
        <f t="shared" si="289"/>
        <v>841.36749999999995</v>
      </c>
      <c r="AC669" t="s">
        <v>45</v>
      </c>
      <c r="AD669" s="37">
        <f t="shared" si="290"/>
        <v>841.36749999999995</v>
      </c>
      <c r="AE669" t="s">
        <v>45</v>
      </c>
      <c r="AF669" s="37">
        <f t="shared" si="291"/>
        <v>859.08049999999992</v>
      </c>
      <c r="AG669" t="s">
        <v>45</v>
      </c>
      <c r="AH669" s="37">
        <f t="shared" si="292"/>
        <v>655.38099999999997</v>
      </c>
      <c r="AI669" t="s">
        <v>45</v>
      </c>
      <c r="AJ669" s="37">
        <f t="shared" si="293"/>
        <v>655.38099999999997</v>
      </c>
      <c r="AK669" t="s">
        <v>45</v>
      </c>
      <c r="AL669" s="37">
        <f t="shared" si="294"/>
        <v>655.38099999999997</v>
      </c>
      <c r="AM669" t="s">
        <v>45</v>
      </c>
      <c r="AN669" s="37">
        <f t="shared" si="308"/>
        <v>841.36749999999995</v>
      </c>
      <c r="AO669" t="s">
        <v>45</v>
      </c>
      <c r="AP669" s="37">
        <f t="shared" si="281"/>
        <v>841.36749999999995</v>
      </c>
      <c r="AQ669" t="s">
        <v>45</v>
      </c>
      <c r="AR669" s="37">
        <f t="shared" si="295"/>
        <v>655.38099999999997</v>
      </c>
      <c r="AS669" t="s">
        <v>45</v>
      </c>
      <c r="AT669" s="37">
        <f t="shared" si="296"/>
        <v>655.38099999999997</v>
      </c>
      <c r="AU669" t="s">
        <v>45</v>
      </c>
      <c r="AV669" s="37">
        <f t="shared" si="297"/>
        <v>841.36749999999995</v>
      </c>
      <c r="AW669" t="s">
        <v>45</v>
      </c>
      <c r="AX669" s="37">
        <f t="shared" si="298"/>
        <v>841.36749999999995</v>
      </c>
      <c r="AY669" t="s">
        <v>45</v>
      </c>
      <c r="AZ669" s="37">
        <f t="shared" si="299"/>
        <v>655.38099999999997</v>
      </c>
      <c r="BA669" t="s">
        <v>45</v>
      </c>
      <c r="BB669" s="37">
        <f t="shared" si="300"/>
        <v>469.39449999999999</v>
      </c>
      <c r="BC669" t="s">
        <v>45</v>
      </c>
      <c r="BD669" s="37">
        <f t="shared" si="301"/>
        <v>230.26900000000001</v>
      </c>
      <c r="BE669" t="s">
        <v>45</v>
      </c>
    </row>
    <row r="670" spans="1:57" x14ac:dyDescent="0.25">
      <c r="A670" s="73"/>
      <c r="B670" s="7" t="s">
        <v>925</v>
      </c>
      <c r="C670" s="4" t="s">
        <v>926</v>
      </c>
      <c r="D670" s="5">
        <v>234.33</v>
      </c>
      <c r="E670" s="37">
        <f t="shared" si="282"/>
        <v>187.464</v>
      </c>
      <c r="F670" s="37">
        <f t="shared" si="283"/>
        <v>60.925800000000002</v>
      </c>
      <c r="G670" s="37">
        <f t="shared" si="284"/>
        <v>227.30010000000001</v>
      </c>
      <c r="H670" s="37">
        <f t="shared" si="285"/>
        <v>222.61349999999999</v>
      </c>
      <c r="I670" t="s">
        <v>44</v>
      </c>
      <c r="J670" s="37">
        <v>111.39</v>
      </c>
      <c r="K670" t="s">
        <v>365</v>
      </c>
      <c r="L670" s="37">
        <f>D670*0.74</f>
        <v>173.4042</v>
      </c>
      <c r="M670" t="s">
        <v>44</v>
      </c>
      <c r="N670" s="37">
        <v>111.39</v>
      </c>
      <c r="O670" t="s">
        <v>365</v>
      </c>
      <c r="P670" s="37">
        <v>111.39</v>
      </c>
      <c r="Q670" t="s">
        <v>365</v>
      </c>
      <c r="R670" s="37">
        <v>111.39</v>
      </c>
      <c r="S670" t="s">
        <v>365</v>
      </c>
      <c r="T670" s="37">
        <v>111.39</v>
      </c>
      <c r="U670" t="s">
        <v>365</v>
      </c>
      <c r="V670" s="37">
        <f t="shared" si="286"/>
        <v>187.46400000000003</v>
      </c>
      <c r="W670" t="s">
        <v>45</v>
      </c>
      <c r="X670" s="37">
        <f t="shared" si="287"/>
        <v>222.61349999999999</v>
      </c>
      <c r="Y670" t="s">
        <v>45</v>
      </c>
      <c r="Z670" s="37">
        <f t="shared" si="288"/>
        <v>222.61349999999999</v>
      </c>
      <c r="AA670" t="s">
        <v>45</v>
      </c>
      <c r="AB670" s="37">
        <f t="shared" si="289"/>
        <v>222.61349999999999</v>
      </c>
      <c r="AC670" t="s">
        <v>45</v>
      </c>
      <c r="AD670" s="37">
        <f t="shared" si="290"/>
        <v>222.61349999999999</v>
      </c>
      <c r="AE670" t="s">
        <v>45</v>
      </c>
      <c r="AF670" s="37">
        <f t="shared" si="291"/>
        <v>227.30010000000001</v>
      </c>
      <c r="AG670" t="s">
        <v>45</v>
      </c>
      <c r="AH670" s="37">
        <f t="shared" si="292"/>
        <v>173.4042</v>
      </c>
      <c r="AI670" t="s">
        <v>45</v>
      </c>
      <c r="AJ670" s="37">
        <f t="shared" si="293"/>
        <v>173.4042</v>
      </c>
      <c r="AK670" t="s">
        <v>45</v>
      </c>
      <c r="AL670" s="37">
        <f t="shared" si="294"/>
        <v>173.4042</v>
      </c>
      <c r="AM670" t="s">
        <v>45</v>
      </c>
      <c r="AN670" s="37">
        <f t="shared" si="308"/>
        <v>222.61349999999999</v>
      </c>
      <c r="AO670" t="s">
        <v>45</v>
      </c>
      <c r="AP670" s="37">
        <f t="shared" si="281"/>
        <v>222.61349999999999</v>
      </c>
      <c r="AQ670" t="s">
        <v>45</v>
      </c>
      <c r="AR670" s="37">
        <f t="shared" si="295"/>
        <v>173.4042</v>
      </c>
      <c r="AS670" t="s">
        <v>45</v>
      </c>
      <c r="AT670" s="37">
        <f t="shared" si="296"/>
        <v>173.4042</v>
      </c>
      <c r="AU670" t="s">
        <v>45</v>
      </c>
      <c r="AV670" s="37">
        <f t="shared" si="297"/>
        <v>222.61349999999999</v>
      </c>
      <c r="AW670" t="s">
        <v>45</v>
      </c>
      <c r="AX670" s="37">
        <f t="shared" si="298"/>
        <v>222.61349999999999</v>
      </c>
      <c r="AY670" t="s">
        <v>45</v>
      </c>
      <c r="AZ670" s="37">
        <f t="shared" si="299"/>
        <v>173.4042</v>
      </c>
      <c r="BA670" t="s">
        <v>45</v>
      </c>
      <c r="BB670" s="37">
        <f t="shared" si="300"/>
        <v>124.19490000000002</v>
      </c>
      <c r="BC670" t="s">
        <v>45</v>
      </c>
      <c r="BD670" s="37">
        <f t="shared" si="301"/>
        <v>60.925800000000002</v>
      </c>
      <c r="BE670" t="s">
        <v>45</v>
      </c>
    </row>
    <row r="671" spans="1:57" x14ac:dyDescent="0.25">
      <c r="A671" s="62" t="s">
        <v>927</v>
      </c>
      <c r="B671" s="7" t="s">
        <v>928</v>
      </c>
      <c r="C671" s="4">
        <v>73719</v>
      </c>
      <c r="D671" s="5">
        <v>1047.68</v>
      </c>
      <c r="E671" s="37">
        <f t="shared" si="282"/>
        <v>838.14400000000001</v>
      </c>
      <c r="F671" s="37">
        <f t="shared" si="283"/>
        <v>272.39680000000004</v>
      </c>
      <c r="G671" s="37">
        <f t="shared" si="284"/>
        <v>1016.2496</v>
      </c>
      <c r="H671" s="37">
        <f t="shared" si="285"/>
        <v>995.29600000000005</v>
      </c>
      <c r="I671" t="s">
        <v>44</v>
      </c>
      <c r="J671" s="37">
        <f t="shared" si="302"/>
        <v>1047.68</v>
      </c>
      <c r="K671" t="s">
        <v>45</v>
      </c>
      <c r="L671" s="37">
        <f t="shared" si="303"/>
        <v>775.28320000000008</v>
      </c>
      <c r="M671" t="s">
        <v>45</v>
      </c>
      <c r="N671" s="37">
        <f t="shared" si="304"/>
        <v>942.91200000000003</v>
      </c>
      <c r="O671" t="s">
        <v>45</v>
      </c>
      <c r="P671" s="37">
        <f t="shared" si="305"/>
        <v>838.14400000000012</v>
      </c>
      <c r="Q671" t="s">
        <v>45</v>
      </c>
      <c r="R671" s="37">
        <f t="shared" si="306"/>
        <v>1016.2496</v>
      </c>
      <c r="S671" t="s">
        <v>45</v>
      </c>
      <c r="T671" s="37">
        <f t="shared" si="307"/>
        <v>1016.2496</v>
      </c>
      <c r="U671" t="s">
        <v>45</v>
      </c>
      <c r="V671" s="37">
        <f t="shared" si="286"/>
        <v>838.14400000000012</v>
      </c>
      <c r="W671" t="s">
        <v>45</v>
      </c>
      <c r="X671" s="37">
        <f t="shared" si="287"/>
        <v>995.29600000000005</v>
      </c>
      <c r="Y671" t="s">
        <v>45</v>
      </c>
      <c r="Z671" s="37">
        <f t="shared" si="288"/>
        <v>995.29600000000005</v>
      </c>
      <c r="AA671" t="s">
        <v>45</v>
      </c>
      <c r="AB671" s="37">
        <f t="shared" si="289"/>
        <v>995.29600000000005</v>
      </c>
      <c r="AC671" t="s">
        <v>45</v>
      </c>
      <c r="AD671" s="37">
        <f t="shared" si="290"/>
        <v>995.29600000000005</v>
      </c>
      <c r="AE671" t="s">
        <v>45</v>
      </c>
      <c r="AF671" s="37">
        <f t="shared" si="291"/>
        <v>1016.2496</v>
      </c>
      <c r="AG671" t="s">
        <v>45</v>
      </c>
      <c r="AH671" s="37">
        <f t="shared" si="292"/>
        <v>775.28320000000008</v>
      </c>
      <c r="AI671" t="s">
        <v>45</v>
      </c>
      <c r="AJ671" s="37">
        <f t="shared" si="293"/>
        <v>775.28320000000008</v>
      </c>
      <c r="AK671" t="s">
        <v>45</v>
      </c>
      <c r="AL671" s="37">
        <f t="shared" si="294"/>
        <v>775.28320000000008</v>
      </c>
      <c r="AM671" t="s">
        <v>45</v>
      </c>
      <c r="AN671" s="37">
        <f t="shared" si="308"/>
        <v>995.29600000000005</v>
      </c>
      <c r="AO671" t="s">
        <v>45</v>
      </c>
      <c r="AP671" s="37">
        <f t="shared" si="281"/>
        <v>995.29600000000005</v>
      </c>
      <c r="AQ671" t="s">
        <v>45</v>
      </c>
      <c r="AR671" s="37">
        <f t="shared" si="295"/>
        <v>775.28320000000008</v>
      </c>
      <c r="AS671" t="s">
        <v>45</v>
      </c>
      <c r="AT671" s="37">
        <f t="shared" si="296"/>
        <v>775.28320000000008</v>
      </c>
      <c r="AU671" t="s">
        <v>45</v>
      </c>
      <c r="AV671" s="37">
        <f t="shared" si="297"/>
        <v>995.29600000000005</v>
      </c>
      <c r="AW671" t="s">
        <v>45</v>
      </c>
      <c r="AX671" s="37">
        <f t="shared" si="298"/>
        <v>995.29600000000005</v>
      </c>
      <c r="AY671" t="s">
        <v>45</v>
      </c>
      <c r="AZ671" s="37">
        <f t="shared" si="299"/>
        <v>775.28320000000008</v>
      </c>
      <c r="BA671" t="s">
        <v>45</v>
      </c>
      <c r="BB671" s="37">
        <f t="shared" si="300"/>
        <v>555.27040000000011</v>
      </c>
      <c r="BC671" t="s">
        <v>45</v>
      </c>
      <c r="BD671" s="37">
        <f t="shared" si="301"/>
        <v>272.39680000000004</v>
      </c>
      <c r="BE671" t="s">
        <v>45</v>
      </c>
    </row>
    <row r="672" spans="1:57" x14ac:dyDescent="0.25">
      <c r="A672" s="71"/>
      <c r="B672" s="7" t="s">
        <v>929</v>
      </c>
      <c r="C672" s="4" t="s">
        <v>930</v>
      </c>
      <c r="D672" s="5">
        <v>281.49</v>
      </c>
      <c r="E672" s="37">
        <f t="shared" si="282"/>
        <v>225.19200000000001</v>
      </c>
      <c r="F672" s="37">
        <f t="shared" si="283"/>
        <v>73.187400000000011</v>
      </c>
      <c r="G672" s="37">
        <f t="shared" si="284"/>
        <v>273.0453</v>
      </c>
      <c r="H672" s="37">
        <f t="shared" si="285"/>
        <v>267.41550000000001</v>
      </c>
      <c r="I672" t="s">
        <v>44</v>
      </c>
      <c r="J672" s="37">
        <v>134.72</v>
      </c>
      <c r="K672" t="s">
        <v>365</v>
      </c>
      <c r="L672" s="37">
        <f>D672*0.74</f>
        <v>208.30260000000001</v>
      </c>
      <c r="M672" t="s">
        <v>44</v>
      </c>
      <c r="N672" s="37">
        <v>134.72</v>
      </c>
      <c r="O672" t="s">
        <v>365</v>
      </c>
      <c r="P672" s="37">
        <v>134.72</v>
      </c>
      <c r="Q672" t="s">
        <v>365</v>
      </c>
      <c r="R672" s="37">
        <v>134.72</v>
      </c>
      <c r="S672" t="s">
        <v>365</v>
      </c>
      <c r="T672" s="37">
        <v>134.72</v>
      </c>
      <c r="U672" t="s">
        <v>365</v>
      </c>
      <c r="V672" s="37">
        <f t="shared" si="286"/>
        <v>225.19200000000001</v>
      </c>
      <c r="W672" t="s">
        <v>45</v>
      </c>
      <c r="X672" s="37">
        <f t="shared" si="287"/>
        <v>267.41550000000001</v>
      </c>
      <c r="Y672" t="s">
        <v>45</v>
      </c>
      <c r="Z672" s="37">
        <f t="shared" si="288"/>
        <v>267.41550000000001</v>
      </c>
      <c r="AA672" t="s">
        <v>45</v>
      </c>
      <c r="AB672" s="37">
        <f t="shared" si="289"/>
        <v>267.41550000000001</v>
      </c>
      <c r="AC672" t="s">
        <v>45</v>
      </c>
      <c r="AD672" s="37">
        <f t="shared" si="290"/>
        <v>267.41550000000001</v>
      </c>
      <c r="AE672" t="s">
        <v>45</v>
      </c>
      <c r="AF672" s="37">
        <f t="shared" si="291"/>
        <v>273.0453</v>
      </c>
      <c r="AG672" t="s">
        <v>45</v>
      </c>
      <c r="AH672" s="37">
        <f t="shared" si="292"/>
        <v>208.30260000000001</v>
      </c>
      <c r="AI672" t="s">
        <v>45</v>
      </c>
      <c r="AJ672" s="37">
        <f t="shared" si="293"/>
        <v>208.30260000000001</v>
      </c>
      <c r="AK672" t="s">
        <v>45</v>
      </c>
      <c r="AL672" s="37">
        <f t="shared" si="294"/>
        <v>208.30260000000001</v>
      </c>
      <c r="AM672" t="s">
        <v>45</v>
      </c>
      <c r="AN672" s="37">
        <f t="shared" si="308"/>
        <v>267.41550000000001</v>
      </c>
      <c r="AO672" t="s">
        <v>45</v>
      </c>
      <c r="AP672" s="37">
        <f t="shared" si="281"/>
        <v>267.41550000000001</v>
      </c>
      <c r="AQ672" t="s">
        <v>45</v>
      </c>
      <c r="AR672" s="37">
        <f t="shared" si="295"/>
        <v>208.30260000000001</v>
      </c>
      <c r="AS672" t="s">
        <v>45</v>
      </c>
      <c r="AT672" s="37">
        <f t="shared" si="296"/>
        <v>208.30260000000001</v>
      </c>
      <c r="AU672" t="s">
        <v>45</v>
      </c>
      <c r="AV672" s="37">
        <f t="shared" si="297"/>
        <v>267.41550000000001</v>
      </c>
      <c r="AW672" t="s">
        <v>45</v>
      </c>
      <c r="AX672" s="37">
        <f t="shared" si="298"/>
        <v>267.41550000000001</v>
      </c>
      <c r="AY672" t="s">
        <v>45</v>
      </c>
      <c r="AZ672" s="37">
        <f t="shared" si="299"/>
        <v>208.30260000000001</v>
      </c>
      <c r="BA672" t="s">
        <v>45</v>
      </c>
      <c r="BB672" s="37">
        <f t="shared" si="300"/>
        <v>149.18970000000002</v>
      </c>
      <c r="BC672" t="s">
        <v>45</v>
      </c>
      <c r="BD672" s="37">
        <f t="shared" si="301"/>
        <v>73.187400000000011</v>
      </c>
      <c r="BE672" t="s">
        <v>45</v>
      </c>
    </row>
    <row r="673" spans="1:57" x14ac:dyDescent="0.25">
      <c r="A673" s="71"/>
      <c r="B673" s="7" t="s">
        <v>424</v>
      </c>
      <c r="C673" s="4"/>
      <c r="D673" s="5">
        <v>25.3</v>
      </c>
      <c r="E673" s="37">
        <f t="shared" si="282"/>
        <v>20.240000000000002</v>
      </c>
      <c r="F673" s="37">
        <f t="shared" si="283"/>
        <v>6.5780000000000003</v>
      </c>
      <c r="G673" s="37">
        <f t="shared" si="284"/>
        <v>24.541</v>
      </c>
      <c r="H673" s="37">
        <f t="shared" si="285"/>
        <v>24.035</v>
      </c>
      <c r="I673" t="s">
        <v>44</v>
      </c>
      <c r="J673" s="37">
        <f t="shared" si="302"/>
        <v>25.3</v>
      </c>
      <c r="K673" t="s">
        <v>45</v>
      </c>
      <c r="L673" s="37">
        <f t="shared" si="303"/>
        <v>18.722000000000001</v>
      </c>
      <c r="M673" t="s">
        <v>45</v>
      </c>
      <c r="N673" s="37">
        <f t="shared" si="304"/>
        <v>22.77</v>
      </c>
      <c r="O673" t="s">
        <v>45</v>
      </c>
      <c r="P673" s="37">
        <f t="shared" si="305"/>
        <v>20.240000000000002</v>
      </c>
      <c r="Q673" t="s">
        <v>45</v>
      </c>
      <c r="R673" s="37">
        <f t="shared" si="306"/>
        <v>24.541</v>
      </c>
      <c r="S673" t="s">
        <v>45</v>
      </c>
      <c r="T673" s="37">
        <f t="shared" si="307"/>
        <v>24.541</v>
      </c>
      <c r="U673" t="s">
        <v>45</v>
      </c>
      <c r="V673" s="37">
        <f t="shared" si="286"/>
        <v>20.240000000000002</v>
      </c>
      <c r="W673" t="s">
        <v>45</v>
      </c>
      <c r="X673" s="37">
        <f t="shared" si="287"/>
        <v>24.035</v>
      </c>
      <c r="Y673" t="s">
        <v>45</v>
      </c>
      <c r="Z673" s="37">
        <f t="shared" si="288"/>
        <v>24.035</v>
      </c>
      <c r="AA673" t="s">
        <v>45</v>
      </c>
      <c r="AB673" s="37">
        <f t="shared" si="289"/>
        <v>24.035</v>
      </c>
      <c r="AC673" t="s">
        <v>45</v>
      </c>
      <c r="AD673" s="37">
        <f t="shared" si="290"/>
        <v>24.035</v>
      </c>
      <c r="AE673" t="s">
        <v>45</v>
      </c>
      <c r="AF673" s="37">
        <f t="shared" si="291"/>
        <v>24.541</v>
      </c>
      <c r="AG673" t="s">
        <v>45</v>
      </c>
      <c r="AH673" s="37">
        <f t="shared" si="292"/>
        <v>18.722000000000001</v>
      </c>
      <c r="AI673" t="s">
        <v>45</v>
      </c>
      <c r="AJ673" s="37">
        <f t="shared" si="293"/>
        <v>18.722000000000001</v>
      </c>
      <c r="AK673" t="s">
        <v>45</v>
      </c>
      <c r="AL673" s="37">
        <f t="shared" si="294"/>
        <v>18.722000000000001</v>
      </c>
      <c r="AM673" t="s">
        <v>45</v>
      </c>
      <c r="AN673" s="37">
        <f t="shared" si="308"/>
        <v>24.035</v>
      </c>
      <c r="AO673" t="s">
        <v>45</v>
      </c>
      <c r="AP673" s="37">
        <f t="shared" si="281"/>
        <v>24.035</v>
      </c>
      <c r="AQ673" t="s">
        <v>45</v>
      </c>
      <c r="AR673" s="37">
        <f t="shared" si="295"/>
        <v>18.722000000000001</v>
      </c>
      <c r="AS673" t="s">
        <v>45</v>
      </c>
      <c r="AT673" s="37">
        <f t="shared" si="296"/>
        <v>18.722000000000001</v>
      </c>
      <c r="AU673" t="s">
        <v>45</v>
      </c>
      <c r="AV673" s="37">
        <f t="shared" si="297"/>
        <v>24.035</v>
      </c>
      <c r="AW673" t="s">
        <v>45</v>
      </c>
      <c r="AX673" s="37">
        <f t="shared" si="298"/>
        <v>24.035</v>
      </c>
      <c r="AY673" t="s">
        <v>45</v>
      </c>
      <c r="AZ673" s="37">
        <f t="shared" si="299"/>
        <v>18.722000000000001</v>
      </c>
      <c r="BA673" t="s">
        <v>45</v>
      </c>
      <c r="BB673" s="37">
        <f t="shared" si="300"/>
        <v>13.409000000000001</v>
      </c>
      <c r="BC673" t="s">
        <v>45</v>
      </c>
      <c r="BD673" s="37">
        <f t="shared" si="301"/>
        <v>6.5780000000000003</v>
      </c>
      <c r="BE673" t="s">
        <v>45</v>
      </c>
    </row>
    <row r="674" spans="1:57" x14ac:dyDescent="0.25">
      <c r="A674" s="63"/>
      <c r="B674" s="7" t="s">
        <v>425</v>
      </c>
      <c r="C674" s="4" t="s">
        <v>483</v>
      </c>
      <c r="D674" s="5">
        <v>246.49</v>
      </c>
      <c r="E674" s="37">
        <f t="shared" si="282"/>
        <v>197.19200000000001</v>
      </c>
      <c r="F674" s="37">
        <f t="shared" si="283"/>
        <v>64.087400000000002</v>
      </c>
      <c r="G674" s="37">
        <f t="shared" si="284"/>
        <v>239.09530000000001</v>
      </c>
      <c r="H674" s="37">
        <f t="shared" si="285"/>
        <v>234.16550000000001</v>
      </c>
      <c r="I674" t="s">
        <v>44</v>
      </c>
      <c r="J674" s="37">
        <f t="shared" si="302"/>
        <v>246.49</v>
      </c>
      <c r="K674" t="s">
        <v>45</v>
      </c>
      <c r="L674" s="37">
        <f t="shared" si="303"/>
        <v>182.40260000000001</v>
      </c>
      <c r="M674" t="s">
        <v>45</v>
      </c>
      <c r="N674" s="37">
        <f t="shared" si="304"/>
        <v>221.84100000000001</v>
      </c>
      <c r="O674" t="s">
        <v>45</v>
      </c>
      <c r="P674" s="37">
        <f t="shared" si="305"/>
        <v>197.19200000000001</v>
      </c>
      <c r="Q674" t="s">
        <v>45</v>
      </c>
      <c r="R674" s="37">
        <f t="shared" si="306"/>
        <v>239.09530000000001</v>
      </c>
      <c r="S674" t="s">
        <v>45</v>
      </c>
      <c r="T674" s="37">
        <f t="shared" si="307"/>
        <v>239.09530000000001</v>
      </c>
      <c r="U674" t="s">
        <v>45</v>
      </c>
      <c r="V674" s="37">
        <f t="shared" si="286"/>
        <v>197.19200000000001</v>
      </c>
      <c r="W674" t="s">
        <v>45</v>
      </c>
      <c r="X674" s="37">
        <f t="shared" si="287"/>
        <v>234.16550000000001</v>
      </c>
      <c r="Y674" t="s">
        <v>45</v>
      </c>
      <c r="Z674" s="37">
        <f t="shared" si="288"/>
        <v>234.16550000000001</v>
      </c>
      <c r="AA674" t="s">
        <v>45</v>
      </c>
      <c r="AB674" s="37">
        <f t="shared" si="289"/>
        <v>234.16550000000001</v>
      </c>
      <c r="AC674" t="s">
        <v>45</v>
      </c>
      <c r="AD674" s="37">
        <f t="shared" si="290"/>
        <v>234.16550000000001</v>
      </c>
      <c r="AE674" t="s">
        <v>45</v>
      </c>
      <c r="AF674" s="37">
        <f t="shared" si="291"/>
        <v>239.09530000000001</v>
      </c>
      <c r="AG674" t="s">
        <v>45</v>
      </c>
      <c r="AH674" s="37">
        <f t="shared" si="292"/>
        <v>182.40260000000001</v>
      </c>
      <c r="AI674" t="s">
        <v>45</v>
      </c>
      <c r="AJ674" s="37">
        <f t="shared" si="293"/>
        <v>182.40260000000001</v>
      </c>
      <c r="AK674" t="s">
        <v>45</v>
      </c>
      <c r="AL674" s="37">
        <f t="shared" si="294"/>
        <v>182.40260000000001</v>
      </c>
      <c r="AM674" t="s">
        <v>45</v>
      </c>
      <c r="AN674" s="37">
        <f t="shared" si="308"/>
        <v>234.16550000000001</v>
      </c>
      <c r="AO674" t="s">
        <v>45</v>
      </c>
      <c r="AP674" s="37">
        <f t="shared" si="281"/>
        <v>234.16550000000001</v>
      </c>
      <c r="AQ674" t="s">
        <v>45</v>
      </c>
      <c r="AR674" s="37">
        <f t="shared" si="295"/>
        <v>182.40260000000001</v>
      </c>
      <c r="AS674" t="s">
        <v>45</v>
      </c>
      <c r="AT674" s="37">
        <f t="shared" si="296"/>
        <v>182.40260000000001</v>
      </c>
      <c r="AU674" t="s">
        <v>45</v>
      </c>
      <c r="AV674" s="37">
        <f t="shared" si="297"/>
        <v>234.16550000000001</v>
      </c>
      <c r="AW674" t="s">
        <v>45</v>
      </c>
      <c r="AX674" s="37">
        <f t="shared" si="298"/>
        <v>234.16550000000001</v>
      </c>
      <c r="AY674" t="s">
        <v>45</v>
      </c>
      <c r="AZ674" s="37">
        <f t="shared" si="299"/>
        <v>182.40260000000001</v>
      </c>
      <c r="BA674" t="s">
        <v>45</v>
      </c>
      <c r="BB674" s="37">
        <f t="shared" si="300"/>
        <v>130.6397</v>
      </c>
      <c r="BC674" t="s">
        <v>45</v>
      </c>
      <c r="BD674" s="37">
        <f t="shared" si="301"/>
        <v>64.087400000000002</v>
      </c>
      <c r="BE674" t="s">
        <v>45</v>
      </c>
    </row>
    <row r="675" spans="1:57" x14ac:dyDescent="0.25">
      <c r="A675" s="62" t="s">
        <v>931</v>
      </c>
      <c r="B675" s="7" t="s">
        <v>932</v>
      </c>
      <c r="C675" s="4">
        <v>73720</v>
      </c>
      <c r="D675" s="5">
        <v>1343.69</v>
      </c>
      <c r="E675" s="37">
        <f t="shared" si="282"/>
        <v>1074.952</v>
      </c>
      <c r="F675" s="37">
        <f t="shared" si="283"/>
        <v>349.35940000000005</v>
      </c>
      <c r="G675" s="37">
        <f t="shared" si="284"/>
        <v>1303.3793000000001</v>
      </c>
      <c r="H675" s="37">
        <f t="shared" si="285"/>
        <v>1276.5055</v>
      </c>
      <c r="I675" t="s">
        <v>44</v>
      </c>
      <c r="J675" s="37">
        <f t="shared" si="302"/>
        <v>1343.69</v>
      </c>
      <c r="K675" t="s">
        <v>45</v>
      </c>
      <c r="L675" s="37">
        <f t="shared" si="303"/>
        <v>994.3306</v>
      </c>
      <c r="M675" t="s">
        <v>45</v>
      </c>
      <c r="N675" s="37">
        <f t="shared" si="304"/>
        <v>1209.3210000000001</v>
      </c>
      <c r="O675" t="s">
        <v>45</v>
      </c>
      <c r="P675" s="37">
        <f t="shared" si="305"/>
        <v>1074.952</v>
      </c>
      <c r="Q675" t="s">
        <v>45</v>
      </c>
      <c r="R675" s="37">
        <f t="shared" si="306"/>
        <v>1303.3793000000001</v>
      </c>
      <c r="S675" t="s">
        <v>45</v>
      </c>
      <c r="T675" s="37">
        <f t="shared" si="307"/>
        <v>1303.3793000000001</v>
      </c>
      <c r="U675" t="s">
        <v>45</v>
      </c>
      <c r="V675" s="37">
        <f t="shared" si="286"/>
        <v>1074.952</v>
      </c>
      <c r="W675" t="s">
        <v>45</v>
      </c>
      <c r="X675" s="37">
        <f t="shared" si="287"/>
        <v>1276.5055</v>
      </c>
      <c r="Y675" t="s">
        <v>45</v>
      </c>
      <c r="Z675" s="37">
        <f t="shared" si="288"/>
        <v>1276.5055</v>
      </c>
      <c r="AA675" t="s">
        <v>45</v>
      </c>
      <c r="AB675" s="37">
        <f t="shared" si="289"/>
        <v>1276.5055</v>
      </c>
      <c r="AC675" t="s">
        <v>45</v>
      </c>
      <c r="AD675" s="37">
        <f t="shared" si="290"/>
        <v>1276.5055</v>
      </c>
      <c r="AE675" t="s">
        <v>45</v>
      </c>
      <c r="AF675" s="37">
        <f t="shared" si="291"/>
        <v>1303.3793000000001</v>
      </c>
      <c r="AG675" t="s">
        <v>45</v>
      </c>
      <c r="AH675" s="37">
        <f t="shared" si="292"/>
        <v>994.3306</v>
      </c>
      <c r="AI675" t="s">
        <v>45</v>
      </c>
      <c r="AJ675" s="37">
        <f t="shared" si="293"/>
        <v>994.3306</v>
      </c>
      <c r="AK675" t="s">
        <v>45</v>
      </c>
      <c r="AL675" s="37">
        <f t="shared" si="294"/>
        <v>994.3306</v>
      </c>
      <c r="AM675" t="s">
        <v>45</v>
      </c>
      <c r="AN675" s="37">
        <f t="shared" si="308"/>
        <v>1276.5055</v>
      </c>
      <c r="AO675" t="s">
        <v>45</v>
      </c>
      <c r="AP675" s="37">
        <f t="shared" si="281"/>
        <v>1276.5055</v>
      </c>
      <c r="AQ675" t="s">
        <v>45</v>
      </c>
      <c r="AR675" s="37">
        <f t="shared" si="295"/>
        <v>994.3306</v>
      </c>
      <c r="AS675" t="s">
        <v>45</v>
      </c>
      <c r="AT675" s="37">
        <f t="shared" si="296"/>
        <v>994.3306</v>
      </c>
      <c r="AU675" t="s">
        <v>45</v>
      </c>
      <c r="AV675" s="37">
        <f t="shared" si="297"/>
        <v>1276.5055</v>
      </c>
      <c r="AW675" t="s">
        <v>45</v>
      </c>
      <c r="AX675" s="37">
        <f t="shared" si="298"/>
        <v>1276.5055</v>
      </c>
      <c r="AY675" t="s">
        <v>45</v>
      </c>
      <c r="AZ675" s="37">
        <f t="shared" si="299"/>
        <v>994.3306</v>
      </c>
      <c r="BA675" t="s">
        <v>45</v>
      </c>
      <c r="BB675" s="37">
        <f t="shared" si="300"/>
        <v>712.15570000000002</v>
      </c>
      <c r="BC675" t="s">
        <v>45</v>
      </c>
      <c r="BD675" s="37">
        <f t="shared" si="301"/>
        <v>349.35940000000005</v>
      </c>
      <c r="BE675" t="s">
        <v>45</v>
      </c>
    </row>
    <row r="676" spans="1:57" x14ac:dyDescent="0.25">
      <c r="A676" s="71"/>
      <c r="B676" s="7" t="s">
        <v>933</v>
      </c>
      <c r="C676" s="4" t="s">
        <v>934</v>
      </c>
      <c r="D676" s="5">
        <v>371.75</v>
      </c>
      <c r="E676" s="37">
        <f t="shared" si="282"/>
        <v>297.39999999999998</v>
      </c>
      <c r="F676" s="37">
        <f t="shared" si="283"/>
        <v>96.655000000000001</v>
      </c>
      <c r="G676" s="37">
        <f t="shared" si="284"/>
        <v>360.59749999999997</v>
      </c>
      <c r="H676" s="37">
        <f t="shared" si="285"/>
        <v>353.16249999999997</v>
      </c>
      <c r="I676" t="s">
        <v>44</v>
      </c>
      <c r="J676" s="37">
        <v>176.71</v>
      </c>
      <c r="K676" t="s">
        <v>365</v>
      </c>
      <c r="L676" s="37">
        <f>D676*0.74</f>
        <v>275.09499999999997</v>
      </c>
      <c r="M676" t="s">
        <v>44</v>
      </c>
      <c r="N676" s="37">
        <v>176.71</v>
      </c>
      <c r="O676" t="s">
        <v>365</v>
      </c>
      <c r="P676" s="37">
        <v>176.71</v>
      </c>
      <c r="Q676" t="s">
        <v>365</v>
      </c>
      <c r="R676" s="37">
        <v>176.71</v>
      </c>
      <c r="S676" t="s">
        <v>365</v>
      </c>
      <c r="T676" s="37">
        <v>176.71</v>
      </c>
      <c r="U676" t="s">
        <v>365</v>
      </c>
      <c r="V676" s="37">
        <f t="shared" si="286"/>
        <v>297.40000000000003</v>
      </c>
      <c r="W676" t="s">
        <v>45</v>
      </c>
      <c r="X676" s="37">
        <f t="shared" si="287"/>
        <v>353.16249999999997</v>
      </c>
      <c r="Y676" t="s">
        <v>45</v>
      </c>
      <c r="Z676" s="37">
        <f t="shared" si="288"/>
        <v>353.16249999999997</v>
      </c>
      <c r="AA676" t="s">
        <v>45</v>
      </c>
      <c r="AB676" s="37">
        <f t="shared" si="289"/>
        <v>353.16249999999997</v>
      </c>
      <c r="AC676" t="s">
        <v>45</v>
      </c>
      <c r="AD676" s="37">
        <f t="shared" si="290"/>
        <v>353.16249999999997</v>
      </c>
      <c r="AE676" t="s">
        <v>45</v>
      </c>
      <c r="AF676" s="37">
        <f t="shared" si="291"/>
        <v>360.59749999999997</v>
      </c>
      <c r="AG676" t="s">
        <v>45</v>
      </c>
      <c r="AH676" s="37">
        <f t="shared" si="292"/>
        <v>275.09499999999997</v>
      </c>
      <c r="AI676" t="s">
        <v>45</v>
      </c>
      <c r="AJ676" s="37">
        <f t="shared" si="293"/>
        <v>275.09499999999997</v>
      </c>
      <c r="AK676" t="s">
        <v>45</v>
      </c>
      <c r="AL676" s="37">
        <f t="shared" si="294"/>
        <v>275.09499999999997</v>
      </c>
      <c r="AM676" t="s">
        <v>45</v>
      </c>
      <c r="AN676" s="37">
        <f t="shared" si="308"/>
        <v>353.16249999999997</v>
      </c>
      <c r="AO676" t="s">
        <v>45</v>
      </c>
      <c r="AP676" s="37">
        <f t="shared" si="281"/>
        <v>353.16249999999997</v>
      </c>
      <c r="AQ676" t="s">
        <v>45</v>
      </c>
      <c r="AR676" s="37">
        <f t="shared" si="295"/>
        <v>275.09499999999997</v>
      </c>
      <c r="AS676" t="s">
        <v>45</v>
      </c>
      <c r="AT676" s="37">
        <f t="shared" si="296"/>
        <v>275.09499999999997</v>
      </c>
      <c r="AU676" t="s">
        <v>45</v>
      </c>
      <c r="AV676" s="37">
        <f t="shared" si="297"/>
        <v>353.16249999999997</v>
      </c>
      <c r="AW676" t="s">
        <v>45</v>
      </c>
      <c r="AX676" s="37">
        <f t="shared" si="298"/>
        <v>353.16249999999997</v>
      </c>
      <c r="AY676" t="s">
        <v>45</v>
      </c>
      <c r="AZ676" s="37">
        <f t="shared" si="299"/>
        <v>275.09499999999997</v>
      </c>
      <c r="BA676" t="s">
        <v>45</v>
      </c>
      <c r="BB676" s="37">
        <f t="shared" si="300"/>
        <v>197.0275</v>
      </c>
      <c r="BC676" t="s">
        <v>45</v>
      </c>
      <c r="BD676" s="37">
        <f t="shared" si="301"/>
        <v>96.655000000000001</v>
      </c>
      <c r="BE676" t="s">
        <v>45</v>
      </c>
    </row>
    <row r="677" spans="1:57" x14ac:dyDescent="0.25">
      <c r="A677" s="71"/>
      <c r="B677" s="7" t="s">
        <v>424</v>
      </c>
      <c r="C677" s="4"/>
      <c r="D677" s="5">
        <v>25.3</v>
      </c>
      <c r="E677" s="37">
        <f t="shared" si="282"/>
        <v>20.240000000000002</v>
      </c>
      <c r="F677" s="37">
        <f t="shared" si="283"/>
        <v>6.5780000000000003</v>
      </c>
      <c r="G677" s="37">
        <f t="shared" si="284"/>
        <v>24.541</v>
      </c>
      <c r="H677" s="37">
        <f t="shared" si="285"/>
        <v>24.035</v>
      </c>
      <c r="I677" t="s">
        <v>44</v>
      </c>
      <c r="J677" s="37">
        <f t="shared" si="302"/>
        <v>25.3</v>
      </c>
      <c r="K677" t="s">
        <v>45</v>
      </c>
      <c r="L677" s="37">
        <f t="shared" si="303"/>
        <v>18.722000000000001</v>
      </c>
      <c r="M677" t="s">
        <v>45</v>
      </c>
      <c r="N677" s="37">
        <f t="shared" si="304"/>
        <v>22.77</v>
      </c>
      <c r="O677" t="s">
        <v>45</v>
      </c>
      <c r="P677" s="37">
        <f t="shared" si="305"/>
        <v>20.240000000000002</v>
      </c>
      <c r="Q677" t="s">
        <v>45</v>
      </c>
      <c r="R677" s="37">
        <f t="shared" si="306"/>
        <v>24.541</v>
      </c>
      <c r="S677" t="s">
        <v>45</v>
      </c>
      <c r="T677" s="37">
        <f t="shared" si="307"/>
        <v>24.541</v>
      </c>
      <c r="U677" t="s">
        <v>45</v>
      </c>
      <c r="V677" s="37">
        <f t="shared" si="286"/>
        <v>20.240000000000002</v>
      </c>
      <c r="W677" t="s">
        <v>45</v>
      </c>
      <c r="X677" s="37">
        <f t="shared" si="287"/>
        <v>24.035</v>
      </c>
      <c r="Y677" t="s">
        <v>45</v>
      </c>
      <c r="Z677" s="37">
        <f t="shared" si="288"/>
        <v>24.035</v>
      </c>
      <c r="AA677" t="s">
        <v>45</v>
      </c>
      <c r="AB677" s="37">
        <f t="shared" si="289"/>
        <v>24.035</v>
      </c>
      <c r="AC677" t="s">
        <v>45</v>
      </c>
      <c r="AD677" s="37">
        <f t="shared" si="290"/>
        <v>24.035</v>
      </c>
      <c r="AE677" t="s">
        <v>45</v>
      </c>
      <c r="AF677" s="37">
        <f t="shared" si="291"/>
        <v>24.541</v>
      </c>
      <c r="AG677" t="s">
        <v>45</v>
      </c>
      <c r="AH677" s="37">
        <f t="shared" si="292"/>
        <v>18.722000000000001</v>
      </c>
      <c r="AI677" t="s">
        <v>45</v>
      </c>
      <c r="AJ677" s="37">
        <f t="shared" si="293"/>
        <v>18.722000000000001</v>
      </c>
      <c r="AK677" t="s">
        <v>45</v>
      </c>
      <c r="AL677" s="37">
        <f t="shared" si="294"/>
        <v>18.722000000000001</v>
      </c>
      <c r="AM677" t="s">
        <v>45</v>
      </c>
      <c r="AN677" s="37">
        <f t="shared" si="308"/>
        <v>24.035</v>
      </c>
      <c r="AO677" t="s">
        <v>45</v>
      </c>
      <c r="AP677" s="37">
        <f t="shared" si="281"/>
        <v>24.035</v>
      </c>
      <c r="AQ677" t="s">
        <v>45</v>
      </c>
      <c r="AR677" s="37">
        <f t="shared" si="295"/>
        <v>18.722000000000001</v>
      </c>
      <c r="AS677" t="s">
        <v>45</v>
      </c>
      <c r="AT677" s="37">
        <f t="shared" si="296"/>
        <v>18.722000000000001</v>
      </c>
      <c r="AU677" t="s">
        <v>45</v>
      </c>
      <c r="AV677" s="37">
        <f t="shared" si="297"/>
        <v>24.035</v>
      </c>
      <c r="AW677" t="s">
        <v>45</v>
      </c>
      <c r="AX677" s="37">
        <f t="shared" si="298"/>
        <v>24.035</v>
      </c>
      <c r="AY677" t="s">
        <v>45</v>
      </c>
      <c r="AZ677" s="37">
        <f t="shared" si="299"/>
        <v>18.722000000000001</v>
      </c>
      <c r="BA677" t="s">
        <v>45</v>
      </c>
      <c r="BB677" s="37">
        <f t="shared" si="300"/>
        <v>13.409000000000001</v>
      </c>
      <c r="BC677" t="s">
        <v>45</v>
      </c>
      <c r="BD677" s="37">
        <f t="shared" si="301"/>
        <v>6.5780000000000003</v>
      </c>
      <c r="BE677" t="s">
        <v>45</v>
      </c>
    </row>
    <row r="678" spans="1:57" x14ac:dyDescent="0.25">
      <c r="A678" s="63"/>
      <c r="B678" s="7" t="s">
        <v>425</v>
      </c>
      <c r="C678" s="4" t="s">
        <v>483</v>
      </c>
      <c r="D678" s="5">
        <v>246.49</v>
      </c>
      <c r="E678" s="37">
        <f t="shared" si="282"/>
        <v>197.19200000000001</v>
      </c>
      <c r="F678" s="37">
        <f t="shared" si="283"/>
        <v>64.087400000000002</v>
      </c>
      <c r="G678" s="37">
        <f t="shared" si="284"/>
        <v>239.09530000000001</v>
      </c>
      <c r="H678" s="37">
        <f t="shared" si="285"/>
        <v>234.16550000000001</v>
      </c>
      <c r="I678" t="s">
        <v>44</v>
      </c>
      <c r="J678" s="37">
        <f t="shared" si="302"/>
        <v>246.49</v>
      </c>
      <c r="K678" t="s">
        <v>45</v>
      </c>
      <c r="L678" s="37">
        <f t="shared" si="303"/>
        <v>182.40260000000001</v>
      </c>
      <c r="M678" t="s">
        <v>45</v>
      </c>
      <c r="N678" s="37">
        <f t="shared" si="304"/>
        <v>221.84100000000001</v>
      </c>
      <c r="O678" t="s">
        <v>45</v>
      </c>
      <c r="P678" s="37">
        <f t="shared" si="305"/>
        <v>197.19200000000001</v>
      </c>
      <c r="Q678" t="s">
        <v>45</v>
      </c>
      <c r="R678" s="37">
        <f t="shared" si="306"/>
        <v>239.09530000000001</v>
      </c>
      <c r="S678" t="s">
        <v>45</v>
      </c>
      <c r="T678" s="37">
        <f t="shared" si="307"/>
        <v>239.09530000000001</v>
      </c>
      <c r="U678" t="s">
        <v>45</v>
      </c>
      <c r="V678" s="37">
        <f t="shared" si="286"/>
        <v>197.19200000000001</v>
      </c>
      <c r="W678" t="s">
        <v>45</v>
      </c>
      <c r="X678" s="37">
        <f t="shared" si="287"/>
        <v>234.16550000000001</v>
      </c>
      <c r="Y678" t="s">
        <v>45</v>
      </c>
      <c r="Z678" s="37">
        <f t="shared" si="288"/>
        <v>234.16550000000001</v>
      </c>
      <c r="AA678" t="s">
        <v>45</v>
      </c>
      <c r="AB678" s="37">
        <f t="shared" si="289"/>
        <v>234.16550000000001</v>
      </c>
      <c r="AC678" t="s">
        <v>45</v>
      </c>
      <c r="AD678" s="37">
        <f t="shared" si="290"/>
        <v>234.16550000000001</v>
      </c>
      <c r="AE678" t="s">
        <v>45</v>
      </c>
      <c r="AF678" s="37">
        <f t="shared" si="291"/>
        <v>239.09530000000001</v>
      </c>
      <c r="AG678" t="s">
        <v>45</v>
      </c>
      <c r="AH678" s="37">
        <f t="shared" si="292"/>
        <v>182.40260000000001</v>
      </c>
      <c r="AI678" t="s">
        <v>45</v>
      </c>
      <c r="AJ678" s="37">
        <f t="shared" si="293"/>
        <v>182.40260000000001</v>
      </c>
      <c r="AK678" t="s">
        <v>45</v>
      </c>
      <c r="AL678" s="37">
        <f t="shared" si="294"/>
        <v>182.40260000000001</v>
      </c>
      <c r="AM678" t="s">
        <v>45</v>
      </c>
      <c r="AN678" s="37">
        <f t="shared" si="308"/>
        <v>234.16550000000001</v>
      </c>
      <c r="AO678" t="s">
        <v>45</v>
      </c>
      <c r="AP678" s="37">
        <f t="shared" si="281"/>
        <v>234.16550000000001</v>
      </c>
      <c r="AQ678" t="s">
        <v>45</v>
      </c>
      <c r="AR678" s="37">
        <f t="shared" si="295"/>
        <v>182.40260000000001</v>
      </c>
      <c r="AS678" t="s">
        <v>45</v>
      </c>
      <c r="AT678" s="37">
        <f t="shared" si="296"/>
        <v>182.40260000000001</v>
      </c>
      <c r="AU678" t="s">
        <v>45</v>
      </c>
      <c r="AV678" s="37">
        <f t="shared" si="297"/>
        <v>234.16550000000001</v>
      </c>
      <c r="AW678" t="s">
        <v>45</v>
      </c>
      <c r="AX678" s="37">
        <f t="shared" si="298"/>
        <v>234.16550000000001</v>
      </c>
      <c r="AY678" t="s">
        <v>45</v>
      </c>
      <c r="AZ678" s="37">
        <f t="shared" si="299"/>
        <v>182.40260000000001</v>
      </c>
      <c r="BA678" t="s">
        <v>45</v>
      </c>
      <c r="BB678" s="37">
        <f t="shared" si="300"/>
        <v>130.6397</v>
      </c>
      <c r="BC678" t="s">
        <v>45</v>
      </c>
      <c r="BD678" s="37">
        <f t="shared" si="301"/>
        <v>64.087400000000002</v>
      </c>
      <c r="BE678" t="s">
        <v>45</v>
      </c>
    </row>
    <row r="679" spans="1:57" x14ac:dyDescent="0.25">
      <c r="A679" s="62" t="s">
        <v>935</v>
      </c>
      <c r="B679" s="6" t="s">
        <v>936</v>
      </c>
      <c r="C679" s="4">
        <v>73721</v>
      </c>
      <c r="D679" s="5">
        <v>788.87</v>
      </c>
      <c r="E679" s="37">
        <f t="shared" si="282"/>
        <v>631.096</v>
      </c>
      <c r="F679" s="37">
        <f t="shared" si="283"/>
        <v>205.1062</v>
      </c>
      <c r="G679" s="37">
        <f t="shared" si="284"/>
        <v>765.20389999999998</v>
      </c>
      <c r="H679" s="37">
        <f t="shared" si="285"/>
        <v>749.42649999999992</v>
      </c>
      <c r="I679" t="s">
        <v>44</v>
      </c>
      <c r="J679" s="37">
        <f t="shared" si="302"/>
        <v>788.87</v>
      </c>
      <c r="K679" t="s">
        <v>45</v>
      </c>
      <c r="L679" s="37">
        <f t="shared" si="303"/>
        <v>583.76379999999995</v>
      </c>
      <c r="M679" t="s">
        <v>45</v>
      </c>
      <c r="N679" s="37">
        <f t="shared" si="304"/>
        <v>709.98300000000006</v>
      </c>
      <c r="O679" t="s">
        <v>45</v>
      </c>
      <c r="P679" s="37">
        <f t="shared" si="305"/>
        <v>631.096</v>
      </c>
      <c r="Q679" t="s">
        <v>45</v>
      </c>
      <c r="R679" s="37">
        <f t="shared" si="306"/>
        <v>765.20389999999998</v>
      </c>
      <c r="S679" t="s">
        <v>45</v>
      </c>
      <c r="T679" s="37">
        <f t="shared" si="307"/>
        <v>765.20389999999998</v>
      </c>
      <c r="U679" t="s">
        <v>45</v>
      </c>
      <c r="V679" s="37">
        <f t="shared" si="286"/>
        <v>631.096</v>
      </c>
      <c r="W679" t="s">
        <v>45</v>
      </c>
      <c r="X679" s="37">
        <f t="shared" si="287"/>
        <v>749.42649999999992</v>
      </c>
      <c r="Y679" t="s">
        <v>45</v>
      </c>
      <c r="Z679" s="37">
        <f t="shared" si="288"/>
        <v>749.42649999999992</v>
      </c>
      <c r="AA679" t="s">
        <v>45</v>
      </c>
      <c r="AB679" s="37">
        <f t="shared" si="289"/>
        <v>749.42649999999992</v>
      </c>
      <c r="AC679" t="s">
        <v>45</v>
      </c>
      <c r="AD679" s="37">
        <f t="shared" si="290"/>
        <v>749.42649999999992</v>
      </c>
      <c r="AE679" t="s">
        <v>45</v>
      </c>
      <c r="AF679" s="37">
        <f t="shared" si="291"/>
        <v>765.20389999999998</v>
      </c>
      <c r="AG679" t="s">
        <v>45</v>
      </c>
      <c r="AH679" s="37">
        <f t="shared" si="292"/>
        <v>583.76379999999995</v>
      </c>
      <c r="AI679" t="s">
        <v>45</v>
      </c>
      <c r="AJ679" s="37">
        <f t="shared" si="293"/>
        <v>583.76379999999995</v>
      </c>
      <c r="AK679" t="s">
        <v>45</v>
      </c>
      <c r="AL679" s="37">
        <f t="shared" si="294"/>
        <v>583.76379999999995</v>
      </c>
      <c r="AM679" t="s">
        <v>45</v>
      </c>
      <c r="AN679" s="37">
        <f t="shared" si="308"/>
        <v>749.42649999999992</v>
      </c>
      <c r="AO679" t="s">
        <v>45</v>
      </c>
      <c r="AP679" s="37">
        <f t="shared" si="281"/>
        <v>749.42649999999992</v>
      </c>
      <c r="AQ679" t="s">
        <v>45</v>
      </c>
      <c r="AR679" s="37">
        <f t="shared" si="295"/>
        <v>583.76379999999995</v>
      </c>
      <c r="AS679" t="s">
        <v>45</v>
      </c>
      <c r="AT679" s="37">
        <f t="shared" si="296"/>
        <v>583.76379999999995</v>
      </c>
      <c r="AU679" t="s">
        <v>45</v>
      </c>
      <c r="AV679" s="37">
        <f t="shared" si="297"/>
        <v>749.42649999999992</v>
      </c>
      <c r="AW679" t="s">
        <v>45</v>
      </c>
      <c r="AX679" s="37">
        <f t="shared" si="298"/>
        <v>749.42649999999992</v>
      </c>
      <c r="AY679" t="s">
        <v>45</v>
      </c>
      <c r="AZ679" s="37">
        <f t="shared" si="299"/>
        <v>583.76379999999995</v>
      </c>
      <c r="BA679" t="s">
        <v>45</v>
      </c>
      <c r="BB679" s="37">
        <f t="shared" si="300"/>
        <v>418.10110000000003</v>
      </c>
      <c r="BC679" t="s">
        <v>45</v>
      </c>
      <c r="BD679" s="37">
        <f t="shared" si="301"/>
        <v>205.1062</v>
      </c>
      <c r="BE679" t="s">
        <v>45</v>
      </c>
    </row>
    <row r="680" spans="1:57" ht="30" x14ac:dyDescent="0.25">
      <c r="A680" s="63"/>
      <c r="B680" s="6" t="s">
        <v>937</v>
      </c>
      <c r="C680" s="4" t="s">
        <v>938</v>
      </c>
      <c r="D680" s="5">
        <v>236.74</v>
      </c>
      <c r="E680" s="37">
        <f t="shared" si="282"/>
        <v>189.392</v>
      </c>
      <c r="F680" s="37">
        <f t="shared" si="283"/>
        <v>61.552400000000006</v>
      </c>
      <c r="G680" s="37">
        <f t="shared" si="284"/>
        <v>229.6378</v>
      </c>
      <c r="H680" s="37">
        <f t="shared" si="285"/>
        <v>224.90299999999999</v>
      </c>
      <c r="I680" t="s">
        <v>44</v>
      </c>
      <c r="J680" s="37">
        <v>111.97</v>
      </c>
      <c r="K680" t="s">
        <v>365</v>
      </c>
      <c r="L680" s="37">
        <f>D680*0.74</f>
        <v>175.1876</v>
      </c>
      <c r="M680" t="s">
        <v>44</v>
      </c>
      <c r="N680" s="37">
        <v>111.97</v>
      </c>
      <c r="O680" t="s">
        <v>365</v>
      </c>
      <c r="P680" s="37">
        <v>111.97</v>
      </c>
      <c r="Q680" t="s">
        <v>365</v>
      </c>
      <c r="R680" s="37">
        <v>111.97</v>
      </c>
      <c r="S680" t="s">
        <v>365</v>
      </c>
      <c r="T680" s="37">
        <v>111.97</v>
      </c>
      <c r="U680" t="s">
        <v>365</v>
      </c>
      <c r="V680" s="37">
        <f t="shared" si="286"/>
        <v>189.39200000000002</v>
      </c>
      <c r="W680" t="s">
        <v>45</v>
      </c>
      <c r="X680" s="37">
        <f t="shared" si="287"/>
        <v>224.90299999999999</v>
      </c>
      <c r="Y680" t="s">
        <v>45</v>
      </c>
      <c r="Z680" s="37">
        <f t="shared" si="288"/>
        <v>224.90299999999999</v>
      </c>
      <c r="AA680" t="s">
        <v>45</v>
      </c>
      <c r="AB680" s="37">
        <f t="shared" si="289"/>
        <v>224.90299999999999</v>
      </c>
      <c r="AC680" t="s">
        <v>45</v>
      </c>
      <c r="AD680" s="37">
        <f t="shared" si="290"/>
        <v>224.90299999999999</v>
      </c>
      <c r="AE680" t="s">
        <v>45</v>
      </c>
      <c r="AF680" s="37">
        <f t="shared" si="291"/>
        <v>229.6378</v>
      </c>
      <c r="AG680" t="s">
        <v>45</v>
      </c>
      <c r="AH680" s="37">
        <f t="shared" si="292"/>
        <v>175.1876</v>
      </c>
      <c r="AI680" t="s">
        <v>45</v>
      </c>
      <c r="AJ680" s="37">
        <f t="shared" si="293"/>
        <v>175.1876</v>
      </c>
      <c r="AK680" t="s">
        <v>45</v>
      </c>
      <c r="AL680" s="37">
        <f t="shared" si="294"/>
        <v>175.1876</v>
      </c>
      <c r="AM680" t="s">
        <v>45</v>
      </c>
      <c r="AN680" s="37">
        <f t="shared" si="308"/>
        <v>224.90299999999999</v>
      </c>
      <c r="AO680" t="s">
        <v>45</v>
      </c>
      <c r="AP680" s="37">
        <f t="shared" si="281"/>
        <v>224.90299999999999</v>
      </c>
      <c r="AQ680" t="s">
        <v>45</v>
      </c>
      <c r="AR680" s="37">
        <f t="shared" si="295"/>
        <v>175.1876</v>
      </c>
      <c r="AS680" t="s">
        <v>45</v>
      </c>
      <c r="AT680" s="37">
        <f t="shared" si="296"/>
        <v>175.1876</v>
      </c>
      <c r="AU680" t="s">
        <v>45</v>
      </c>
      <c r="AV680" s="37">
        <f t="shared" si="297"/>
        <v>224.90299999999999</v>
      </c>
      <c r="AW680" t="s">
        <v>45</v>
      </c>
      <c r="AX680" s="37">
        <f t="shared" si="298"/>
        <v>224.90299999999999</v>
      </c>
      <c r="AY680" t="s">
        <v>45</v>
      </c>
      <c r="AZ680" s="37">
        <f t="shared" si="299"/>
        <v>175.1876</v>
      </c>
      <c r="BA680" t="s">
        <v>45</v>
      </c>
      <c r="BB680" s="37">
        <f t="shared" si="300"/>
        <v>125.47220000000002</v>
      </c>
      <c r="BC680" t="s">
        <v>45</v>
      </c>
      <c r="BD680" s="37">
        <f t="shared" si="301"/>
        <v>61.552400000000006</v>
      </c>
      <c r="BE680" t="s">
        <v>45</v>
      </c>
    </row>
    <row r="681" spans="1:57" x14ac:dyDescent="0.25">
      <c r="A681" s="62" t="s">
        <v>939</v>
      </c>
      <c r="B681" s="7" t="s">
        <v>940</v>
      </c>
      <c r="C681" s="4">
        <v>73722</v>
      </c>
      <c r="D681" s="5">
        <v>1259.3800000000001</v>
      </c>
      <c r="E681" s="37">
        <f t="shared" si="282"/>
        <v>1007.5040000000001</v>
      </c>
      <c r="F681" s="37">
        <f t="shared" si="283"/>
        <v>327.43880000000001</v>
      </c>
      <c r="G681" s="37">
        <f t="shared" si="284"/>
        <v>1221.5986</v>
      </c>
      <c r="H681" s="37">
        <f t="shared" si="285"/>
        <v>1196.4110000000001</v>
      </c>
      <c r="I681" t="s">
        <v>44</v>
      </c>
      <c r="J681" s="37">
        <f t="shared" si="302"/>
        <v>1259.3800000000001</v>
      </c>
      <c r="K681" t="s">
        <v>45</v>
      </c>
      <c r="L681" s="37">
        <f t="shared" si="303"/>
        <v>931.94120000000009</v>
      </c>
      <c r="M681" t="s">
        <v>45</v>
      </c>
      <c r="N681" s="37">
        <f t="shared" si="304"/>
        <v>1133.4420000000002</v>
      </c>
      <c r="O681" t="s">
        <v>45</v>
      </c>
      <c r="P681" s="37">
        <f t="shared" si="305"/>
        <v>1007.5040000000001</v>
      </c>
      <c r="Q681" t="s">
        <v>45</v>
      </c>
      <c r="R681" s="37">
        <f t="shared" si="306"/>
        <v>1221.5986</v>
      </c>
      <c r="S681" t="s">
        <v>45</v>
      </c>
      <c r="T681" s="37">
        <f t="shared" si="307"/>
        <v>1221.5986</v>
      </c>
      <c r="U681" t="s">
        <v>45</v>
      </c>
      <c r="V681" s="37">
        <f t="shared" si="286"/>
        <v>1007.5040000000001</v>
      </c>
      <c r="W681" t="s">
        <v>45</v>
      </c>
      <c r="X681" s="37">
        <f t="shared" si="287"/>
        <v>1196.4110000000001</v>
      </c>
      <c r="Y681" t="s">
        <v>45</v>
      </c>
      <c r="Z681" s="37">
        <f t="shared" si="288"/>
        <v>1196.4110000000001</v>
      </c>
      <c r="AA681" t="s">
        <v>45</v>
      </c>
      <c r="AB681" s="37">
        <f t="shared" si="289"/>
        <v>1196.4110000000001</v>
      </c>
      <c r="AC681" t="s">
        <v>45</v>
      </c>
      <c r="AD681" s="37">
        <f t="shared" si="290"/>
        <v>1196.4110000000001</v>
      </c>
      <c r="AE681" t="s">
        <v>45</v>
      </c>
      <c r="AF681" s="37">
        <f t="shared" si="291"/>
        <v>1221.5986</v>
      </c>
      <c r="AG681" t="s">
        <v>45</v>
      </c>
      <c r="AH681" s="37">
        <f t="shared" si="292"/>
        <v>931.94120000000009</v>
      </c>
      <c r="AI681" t="s">
        <v>45</v>
      </c>
      <c r="AJ681" s="37">
        <f t="shared" si="293"/>
        <v>931.94120000000009</v>
      </c>
      <c r="AK681" t="s">
        <v>45</v>
      </c>
      <c r="AL681" s="37">
        <f t="shared" si="294"/>
        <v>931.94120000000009</v>
      </c>
      <c r="AM681" t="s">
        <v>45</v>
      </c>
      <c r="AN681" s="37">
        <f t="shared" si="308"/>
        <v>1196.4110000000001</v>
      </c>
      <c r="AO681" t="s">
        <v>45</v>
      </c>
      <c r="AP681" s="37">
        <f t="shared" si="281"/>
        <v>1196.4110000000001</v>
      </c>
      <c r="AQ681" t="s">
        <v>45</v>
      </c>
      <c r="AR681" s="37">
        <f t="shared" si="295"/>
        <v>931.94120000000009</v>
      </c>
      <c r="AS681" t="s">
        <v>45</v>
      </c>
      <c r="AT681" s="37">
        <f t="shared" si="296"/>
        <v>931.94120000000009</v>
      </c>
      <c r="AU681" t="s">
        <v>45</v>
      </c>
      <c r="AV681" s="37">
        <f t="shared" si="297"/>
        <v>1196.4110000000001</v>
      </c>
      <c r="AW681" t="s">
        <v>45</v>
      </c>
      <c r="AX681" s="37">
        <f t="shared" si="298"/>
        <v>1196.4110000000001</v>
      </c>
      <c r="AY681" t="s">
        <v>45</v>
      </c>
      <c r="AZ681" s="37">
        <f t="shared" si="299"/>
        <v>931.94120000000009</v>
      </c>
      <c r="BA681" t="s">
        <v>45</v>
      </c>
      <c r="BB681" s="37">
        <f t="shared" si="300"/>
        <v>667.47140000000013</v>
      </c>
      <c r="BC681" t="s">
        <v>45</v>
      </c>
      <c r="BD681" s="37">
        <f t="shared" si="301"/>
        <v>327.43880000000001</v>
      </c>
      <c r="BE681" t="s">
        <v>45</v>
      </c>
    </row>
    <row r="682" spans="1:57" x14ac:dyDescent="0.25">
      <c r="A682" s="71"/>
      <c r="B682" s="7" t="s">
        <v>941</v>
      </c>
      <c r="C682" s="4" t="s">
        <v>942</v>
      </c>
      <c r="D682" s="5">
        <v>282.68</v>
      </c>
      <c r="E682" s="37">
        <f t="shared" si="282"/>
        <v>226.14400000000001</v>
      </c>
      <c r="F682" s="37">
        <f t="shared" si="283"/>
        <v>73.496800000000007</v>
      </c>
      <c r="G682" s="37">
        <f t="shared" si="284"/>
        <v>274.19959999999998</v>
      </c>
      <c r="H682" s="37">
        <f t="shared" si="285"/>
        <v>268.54599999999999</v>
      </c>
      <c r="I682" t="s">
        <v>44</v>
      </c>
      <c r="J682" s="37">
        <v>135.30000000000001</v>
      </c>
      <c r="K682" t="s">
        <v>365</v>
      </c>
      <c r="L682" s="37">
        <f>D682*0.74</f>
        <v>209.1832</v>
      </c>
      <c r="M682" t="s">
        <v>44</v>
      </c>
      <c r="N682" s="37">
        <v>135.30000000000001</v>
      </c>
      <c r="O682" t="s">
        <v>365</v>
      </c>
      <c r="P682" s="37">
        <v>135.30000000000001</v>
      </c>
      <c r="Q682" t="s">
        <v>365</v>
      </c>
      <c r="R682" s="37">
        <v>135.30000000000001</v>
      </c>
      <c r="S682" t="s">
        <v>365</v>
      </c>
      <c r="T682" s="37">
        <v>135.30000000000001</v>
      </c>
      <c r="U682" t="s">
        <v>365</v>
      </c>
      <c r="V682" s="37">
        <f t="shared" si="286"/>
        <v>226.14400000000001</v>
      </c>
      <c r="W682" t="s">
        <v>45</v>
      </c>
      <c r="X682" s="37">
        <f t="shared" si="287"/>
        <v>268.54599999999999</v>
      </c>
      <c r="Y682" t="s">
        <v>45</v>
      </c>
      <c r="Z682" s="37">
        <f t="shared" si="288"/>
        <v>268.54599999999999</v>
      </c>
      <c r="AA682" t="s">
        <v>45</v>
      </c>
      <c r="AB682" s="37">
        <f t="shared" si="289"/>
        <v>268.54599999999999</v>
      </c>
      <c r="AC682" t="s">
        <v>45</v>
      </c>
      <c r="AD682" s="37">
        <f t="shared" si="290"/>
        <v>268.54599999999999</v>
      </c>
      <c r="AE682" t="s">
        <v>45</v>
      </c>
      <c r="AF682" s="37">
        <f t="shared" si="291"/>
        <v>274.19959999999998</v>
      </c>
      <c r="AG682" t="s">
        <v>45</v>
      </c>
      <c r="AH682" s="37">
        <f t="shared" si="292"/>
        <v>209.1832</v>
      </c>
      <c r="AI682" t="s">
        <v>45</v>
      </c>
      <c r="AJ682" s="37">
        <f t="shared" si="293"/>
        <v>209.1832</v>
      </c>
      <c r="AK682" t="s">
        <v>45</v>
      </c>
      <c r="AL682" s="37">
        <f t="shared" si="294"/>
        <v>209.1832</v>
      </c>
      <c r="AM682" t="s">
        <v>45</v>
      </c>
      <c r="AN682" s="37">
        <f t="shared" si="308"/>
        <v>268.54599999999999</v>
      </c>
      <c r="AO682" t="s">
        <v>45</v>
      </c>
      <c r="AP682" s="37">
        <f t="shared" si="281"/>
        <v>268.54599999999999</v>
      </c>
      <c r="AQ682" t="s">
        <v>45</v>
      </c>
      <c r="AR682" s="37">
        <f t="shared" si="295"/>
        <v>209.1832</v>
      </c>
      <c r="AS682" t="s">
        <v>45</v>
      </c>
      <c r="AT682" s="37">
        <f t="shared" si="296"/>
        <v>209.1832</v>
      </c>
      <c r="AU682" t="s">
        <v>45</v>
      </c>
      <c r="AV682" s="37">
        <f t="shared" si="297"/>
        <v>268.54599999999999</v>
      </c>
      <c r="AW682" t="s">
        <v>45</v>
      </c>
      <c r="AX682" s="37">
        <f t="shared" si="298"/>
        <v>268.54599999999999</v>
      </c>
      <c r="AY682" t="s">
        <v>45</v>
      </c>
      <c r="AZ682" s="37">
        <f t="shared" si="299"/>
        <v>209.1832</v>
      </c>
      <c r="BA682" t="s">
        <v>45</v>
      </c>
      <c r="BB682" s="37">
        <f t="shared" si="300"/>
        <v>149.82040000000001</v>
      </c>
      <c r="BC682" t="s">
        <v>45</v>
      </c>
      <c r="BD682" s="37">
        <f t="shared" si="301"/>
        <v>73.496800000000007</v>
      </c>
      <c r="BE682" t="s">
        <v>45</v>
      </c>
    </row>
    <row r="683" spans="1:57" x14ac:dyDescent="0.25">
      <c r="A683" s="71"/>
      <c r="B683" s="7" t="s">
        <v>424</v>
      </c>
      <c r="C683" s="4"/>
      <c r="D683" s="5">
        <v>25.3</v>
      </c>
      <c r="E683" s="37">
        <f t="shared" si="282"/>
        <v>20.240000000000002</v>
      </c>
      <c r="F683" s="37">
        <f t="shared" si="283"/>
        <v>6.5780000000000003</v>
      </c>
      <c r="G683" s="37">
        <f t="shared" si="284"/>
        <v>24.541</v>
      </c>
      <c r="H683" s="37">
        <f t="shared" si="285"/>
        <v>24.035</v>
      </c>
      <c r="I683" t="s">
        <v>44</v>
      </c>
      <c r="J683" s="37">
        <f t="shared" si="302"/>
        <v>25.3</v>
      </c>
      <c r="K683" t="s">
        <v>45</v>
      </c>
      <c r="L683" s="37">
        <f t="shared" si="303"/>
        <v>18.722000000000001</v>
      </c>
      <c r="M683" t="s">
        <v>45</v>
      </c>
      <c r="N683" s="37">
        <f t="shared" si="304"/>
        <v>22.77</v>
      </c>
      <c r="O683" t="s">
        <v>45</v>
      </c>
      <c r="P683" s="37">
        <f t="shared" si="305"/>
        <v>20.240000000000002</v>
      </c>
      <c r="Q683" t="s">
        <v>45</v>
      </c>
      <c r="R683" s="37">
        <f t="shared" si="306"/>
        <v>24.541</v>
      </c>
      <c r="S683" t="s">
        <v>45</v>
      </c>
      <c r="T683" s="37">
        <f t="shared" si="307"/>
        <v>24.541</v>
      </c>
      <c r="U683" t="s">
        <v>45</v>
      </c>
      <c r="V683" s="37">
        <f t="shared" si="286"/>
        <v>20.240000000000002</v>
      </c>
      <c r="W683" t="s">
        <v>45</v>
      </c>
      <c r="X683" s="37">
        <f t="shared" si="287"/>
        <v>24.035</v>
      </c>
      <c r="Y683" t="s">
        <v>45</v>
      </c>
      <c r="Z683" s="37">
        <f t="shared" si="288"/>
        <v>24.035</v>
      </c>
      <c r="AA683" t="s">
        <v>45</v>
      </c>
      <c r="AB683" s="37">
        <f t="shared" si="289"/>
        <v>24.035</v>
      </c>
      <c r="AC683" t="s">
        <v>45</v>
      </c>
      <c r="AD683" s="37">
        <f t="shared" si="290"/>
        <v>24.035</v>
      </c>
      <c r="AE683" t="s">
        <v>45</v>
      </c>
      <c r="AF683" s="37">
        <f t="shared" si="291"/>
        <v>24.541</v>
      </c>
      <c r="AG683" t="s">
        <v>45</v>
      </c>
      <c r="AH683" s="37">
        <f t="shared" si="292"/>
        <v>18.722000000000001</v>
      </c>
      <c r="AI683" t="s">
        <v>45</v>
      </c>
      <c r="AJ683" s="37">
        <f t="shared" si="293"/>
        <v>18.722000000000001</v>
      </c>
      <c r="AK683" t="s">
        <v>45</v>
      </c>
      <c r="AL683" s="37">
        <f t="shared" si="294"/>
        <v>18.722000000000001</v>
      </c>
      <c r="AM683" t="s">
        <v>45</v>
      </c>
      <c r="AN683" s="37">
        <f t="shared" si="308"/>
        <v>24.035</v>
      </c>
      <c r="AO683" t="s">
        <v>45</v>
      </c>
      <c r="AP683" s="37">
        <f t="shared" si="281"/>
        <v>24.035</v>
      </c>
      <c r="AQ683" t="s">
        <v>45</v>
      </c>
      <c r="AR683" s="37">
        <f t="shared" si="295"/>
        <v>18.722000000000001</v>
      </c>
      <c r="AS683" t="s">
        <v>45</v>
      </c>
      <c r="AT683" s="37">
        <f t="shared" si="296"/>
        <v>18.722000000000001</v>
      </c>
      <c r="AU683" t="s">
        <v>45</v>
      </c>
      <c r="AV683" s="37">
        <f t="shared" si="297"/>
        <v>24.035</v>
      </c>
      <c r="AW683" t="s">
        <v>45</v>
      </c>
      <c r="AX683" s="37">
        <f t="shared" si="298"/>
        <v>24.035</v>
      </c>
      <c r="AY683" t="s">
        <v>45</v>
      </c>
      <c r="AZ683" s="37">
        <f t="shared" si="299"/>
        <v>18.722000000000001</v>
      </c>
      <c r="BA683" t="s">
        <v>45</v>
      </c>
      <c r="BB683" s="37">
        <f t="shared" si="300"/>
        <v>13.409000000000001</v>
      </c>
      <c r="BC683" t="s">
        <v>45</v>
      </c>
      <c r="BD683" s="37">
        <f t="shared" si="301"/>
        <v>6.5780000000000003</v>
      </c>
      <c r="BE683" t="s">
        <v>45</v>
      </c>
    </row>
    <row r="684" spans="1:57" x14ac:dyDescent="0.25">
      <c r="A684" s="63"/>
      <c r="B684" s="7" t="s">
        <v>425</v>
      </c>
      <c r="C684" s="4" t="s">
        <v>483</v>
      </c>
      <c r="D684" s="5">
        <v>246.49</v>
      </c>
      <c r="E684" s="37">
        <f t="shared" si="282"/>
        <v>197.19200000000001</v>
      </c>
      <c r="F684" s="37">
        <f t="shared" si="283"/>
        <v>64.087400000000002</v>
      </c>
      <c r="G684" s="37">
        <f t="shared" si="284"/>
        <v>239.09530000000001</v>
      </c>
      <c r="H684" s="37">
        <f t="shared" si="285"/>
        <v>234.16550000000001</v>
      </c>
      <c r="I684" t="s">
        <v>44</v>
      </c>
      <c r="J684" s="37">
        <f t="shared" si="302"/>
        <v>246.49</v>
      </c>
      <c r="K684" t="s">
        <v>45</v>
      </c>
      <c r="L684" s="37">
        <f t="shared" si="303"/>
        <v>182.40260000000001</v>
      </c>
      <c r="M684" t="s">
        <v>45</v>
      </c>
      <c r="N684" s="37">
        <f t="shared" si="304"/>
        <v>221.84100000000001</v>
      </c>
      <c r="O684" t="s">
        <v>45</v>
      </c>
      <c r="P684" s="37">
        <f t="shared" si="305"/>
        <v>197.19200000000001</v>
      </c>
      <c r="Q684" t="s">
        <v>45</v>
      </c>
      <c r="R684" s="37">
        <f t="shared" si="306"/>
        <v>239.09530000000001</v>
      </c>
      <c r="S684" t="s">
        <v>45</v>
      </c>
      <c r="T684" s="37">
        <f t="shared" si="307"/>
        <v>239.09530000000001</v>
      </c>
      <c r="U684" t="s">
        <v>45</v>
      </c>
      <c r="V684" s="37">
        <f t="shared" si="286"/>
        <v>197.19200000000001</v>
      </c>
      <c r="W684" t="s">
        <v>45</v>
      </c>
      <c r="X684" s="37">
        <f t="shared" si="287"/>
        <v>234.16550000000001</v>
      </c>
      <c r="Y684" t="s">
        <v>45</v>
      </c>
      <c r="Z684" s="37">
        <f t="shared" si="288"/>
        <v>234.16550000000001</v>
      </c>
      <c r="AA684" t="s">
        <v>45</v>
      </c>
      <c r="AB684" s="37">
        <f t="shared" si="289"/>
        <v>234.16550000000001</v>
      </c>
      <c r="AC684" t="s">
        <v>45</v>
      </c>
      <c r="AD684" s="37">
        <f t="shared" si="290"/>
        <v>234.16550000000001</v>
      </c>
      <c r="AE684" t="s">
        <v>45</v>
      </c>
      <c r="AF684" s="37">
        <f t="shared" si="291"/>
        <v>239.09530000000001</v>
      </c>
      <c r="AG684" t="s">
        <v>45</v>
      </c>
      <c r="AH684" s="37">
        <f t="shared" si="292"/>
        <v>182.40260000000001</v>
      </c>
      <c r="AI684" t="s">
        <v>45</v>
      </c>
      <c r="AJ684" s="37">
        <f t="shared" si="293"/>
        <v>182.40260000000001</v>
      </c>
      <c r="AK684" t="s">
        <v>45</v>
      </c>
      <c r="AL684" s="37">
        <f t="shared" si="294"/>
        <v>182.40260000000001</v>
      </c>
      <c r="AM684" t="s">
        <v>45</v>
      </c>
      <c r="AN684" s="37">
        <f t="shared" si="308"/>
        <v>234.16550000000001</v>
      </c>
      <c r="AO684" t="s">
        <v>45</v>
      </c>
      <c r="AP684" s="37">
        <f t="shared" si="281"/>
        <v>234.16550000000001</v>
      </c>
      <c r="AQ684" t="s">
        <v>45</v>
      </c>
      <c r="AR684" s="37">
        <f t="shared" si="295"/>
        <v>182.40260000000001</v>
      </c>
      <c r="AS684" t="s">
        <v>45</v>
      </c>
      <c r="AT684" s="37">
        <f t="shared" si="296"/>
        <v>182.40260000000001</v>
      </c>
      <c r="AU684" t="s">
        <v>45</v>
      </c>
      <c r="AV684" s="37">
        <f t="shared" si="297"/>
        <v>234.16550000000001</v>
      </c>
      <c r="AW684" t="s">
        <v>45</v>
      </c>
      <c r="AX684" s="37">
        <f t="shared" si="298"/>
        <v>234.16550000000001</v>
      </c>
      <c r="AY684" t="s">
        <v>45</v>
      </c>
      <c r="AZ684" s="37">
        <f t="shared" si="299"/>
        <v>182.40260000000001</v>
      </c>
      <c r="BA684" t="s">
        <v>45</v>
      </c>
      <c r="BB684" s="37">
        <f t="shared" si="300"/>
        <v>130.6397</v>
      </c>
      <c r="BC684" t="s">
        <v>45</v>
      </c>
      <c r="BD684" s="37">
        <f t="shared" si="301"/>
        <v>64.087400000000002</v>
      </c>
      <c r="BE684" t="s">
        <v>45</v>
      </c>
    </row>
    <row r="685" spans="1:57" x14ac:dyDescent="0.25">
      <c r="A685" s="62" t="s">
        <v>943</v>
      </c>
      <c r="B685" s="7" t="s">
        <v>944</v>
      </c>
      <c r="C685" s="4">
        <v>73723</v>
      </c>
      <c r="D685" s="5">
        <v>1551.83</v>
      </c>
      <c r="E685" s="37">
        <f t="shared" si="282"/>
        <v>1241.4639999999999</v>
      </c>
      <c r="F685" s="37">
        <f t="shared" si="283"/>
        <v>403.47579999999999</v>
      </c>
      <c r="G685" s="37">
        <f t="shared" si="284"/>
        <v>1505.2750999999998</v>
      </c>
      <c r="H685" s="37">
        <f t="shared" si="285"/>
        <v>1474.2384999999999</v>
      </c>
      <c r="I685" t="s">
        <v>44</v>
      </c>
      <c r="J685" s="37">
        <f t="shared" si="302"/>
        <v>1551.83</v>
      </c>
      <c r="K685" t="s">
        <v>45</v>
      </c>
      <c r="L685" s="37">
        <f t="shared" si="303"/>
        <v>1148.3542</v>
      </c>
      <c r="M685" t="s">
        <v>45</v>
      </c>
      <c r="N685" s="37">
        <f t="shared" si="304"/>
        <v>1396.6469999999999</v>
      </c>
      <c r="O685" t="s">
        <v>45</v>
      </c>
      <c r="P685" s="37">
        <f t="shared" si="305"/>
        <v>1241.4639999999999</v>
      </c>
      <c r="Q685" t="s">
        <v>45</v>
      </c>
      <c r="R685" s="37">
        <f t="shared" si="306"/>
        <v>1505.2750999999998</v>
      </c>
      <c r="S685" t="s">
        <v>45</v>
      </c>
      <c r="T685" s="37">
        <f t="shared" si="307"/>
        <v>1505.2750999999998</v>
      </c>
      <c r="U685" t="s">
        <v>45</v>
      </c>
      <c r="V685" s="37">
        <f t="shared" si="286"/>
        <v>1241.4639999999999</v>
      </c>
      <c r="W685" t="s">
        <v>45</v>
      </c>
      <c r="X685" s="37">
        <f t="shared" si="287"/>
        <v>1474.2384999999999</v>
      </c>
      <c r="Y685" t="s">
        <v>45</v>
      </c>
      <c r="Z685" s="37">
        <f t="shared" si="288"/>
        <v>1474.2384999999999</v>
      </c>
      <c r="AA685" t="s">
        <v>45</v>
      </c>
      <c r="AB685" s="37">
        <f t="shared" si="289"/>
        <v>1474.2384999999999</v>
      </c>
      <c r="AC685" t="s">
        <v>45</v>
      </c>
      <c r="AD685" s="37">
        <f t="shared" si="290"/>
        <v>1474.2384999999999</v>
      </c>
      <c r="AE685" t="s">
        <v>45</v>
      </c>
      <c r="AF685" s="37">
        <f t="shared" si="291"/>
        <v>1505.2750999999998</v>
      </c>
      <c r="AG685" t="s">
        <v>45</v>
      </c>
      <c r="AH685" s="37">
        <f t="shared" si="292"/>
        <v>1148.3542</v>
      </c>
      <c r="AI685" t="s">
        <v>45</v>
      </c>
      <c r="AJ685" s="37">
        <f t="shared" si="293"/>
        <v>1148.3542</v>
      </c>
      <c r="AK685" t="s">
        <v>45</v>
      </c>
      <c r="AL685" s="37">
        <f t="shared" si="294"/>
        <v>1148.3542</v>
      </c>
      <c r="AM685" t="s">
        <v>45</v>
      </c>
      <c r="AN685" s="37">
        <f t="shared" si="308"/>
        <v>1474.2384999999999</v>
      </c>
      <c r="AO685" t="s">
        <v>45</v>
      </c>
      <c r="AP685" s="37">
        <f t="shared" si="281"/>
        <v>1474.2384999999999</v>
      </c>
      <c r="AQ685" t="s">
        <v>45</v>
      </c>
      <c r="AR685" s="37">
        <f t="shared" si="295"/>
        <v>1148.3542</v>
      </c>
      <c r="AS685" t="s">
        <v>45</v>
      </c>
      <c r="AT685" s="37">
        <f t="shared" si="296"/>
        <v>1148.3542</v>
      </c>
      <c r="AU685" t="s">
        <v>45</v>
      </c>
      <c r="AV685" s="37">
        <f t="shared" si="297"/>
        <v>1474.2384999999999</v>
      </c>
      <c r="AW685" t="s">
        <v>45</v>
      </c>
      <c r="AX685" s="37">
        <f t="shared" si="298"/>
        <v>1474.2384999999999</v>
      </c>
      <c r="AY685" t="s">
        <v>45</v>
      </c>
      <c r="AZ685" s="37">
        <f t="shared" si="299"/>
        <v>1148.3542</v>
      </c>
      <c r="BA685" t="s">
        <v>45</v>
      </c>
      <c r="BB685" s="37">
        <f t="shared" si="300"/>
        <v>822.46990000000005</v>
      </c>
      <c r="BC685" t="s">
        <v>45</v>
      </c>
      <c r="BD685" s="37">
        <f t="shared" si="301"/>
        <v>403.47579999999999</v>
      </c>
      <c r="BE685" t="s">
        <v>45</v>
      </c>
    </row>
    <row r="686" spans="1:57" x14ac:dyDescent="0.25">
      <c r="A686" s="71"/>
      <c r="B686" s="7" t="s">
        <v>945</v>
      </c>
      <c r="C686" s="4" t="s">
        <v>946</v>
      </c>
      <c r="D686" s="5">
        <v>371.75</v>
      </c>
      <c r="E686" s="37">
        <f t="shared" si="282"/>
        <v>297.39999999999998</v>
      </c>
      <c r="F686" s="37">
        <f t="shared" si="283"/>
        <v>96.655000000000001</v>
      </c>
      <c r="G686" s="37">
        <f t="shared" si="284"/>
        <v>360.59749999999997</v>
      </c>
      <c r="H686" s="37">
        <f t="shared" si="285"/>
        <v>353.16249999999997</v>
      </c>
      <c r="I686" t="s">
        <v>44</v>
      </c>
      <c r="J686" s="37">
        <v>177.29</v>
      </c>
      <c r="K686" t="s">
        <v>365</v>
      </c>
      <c r="L686" s="37">
        <f>D686*0.74</f>
        <v>275.09499999999997</v>
      </c>
      <c r="M686" t="s">
        <v>44</v>
      </c>
      <c r="N686" s="37">
        <v>177.29</v>
      </c>
      <c r="O686" t="s">
        <v>365</v>
      </c>
      <c r="P686" s="37">
        <v>177.29</v>
      </c>
      <c r="Q686" t="s">
        <v>365</v>
      </c>
      <c r="R686" s="37">
        <v>177.29</v>
      </c>
      <c r="S686" t="s">
        <v>365</v>
      </c>
      <c r="T686" s="37">
        <v>177.29</v>
      </c>
      <c r="U686" t="s">
        <v>365</v>
      </c>
      <c r="V686" s="37">
        <f t="shared" si="286"/>
        <v>297.40000000000003</v>
      </c>
      <c r="W686" t="s">
        <v>45</v>
      </c>
      <c r="X686" s="37">
        <f t="shared" si="287"/>
        <v>353.16249999999997</v>
      </c>
      <c r="Y686" t="s">
        <v>45</v>
      </c>
      <c r="Z686" s="37">
        <f t="shared" si="288"/>
        <v>353.16249999999997</v>
      </c>
      <c r="AA686" t="s">
        <v>45</v>
      </c>
      <c r="AB686" s="37">
        <f t="shared" si="289"/>
        <v>353.16249999999997</v>
      </c>
      <c r="AC686" t="s">
        <v>45</v>
      </c>
      <c r="AD686" s="37">
        <f t="shared" si="290"/>
        <v>353.16249999999997</v>
      </c>
      <c r="AE686" t="s">
        <v>45</v>
      </c>
      <c r="AF686" s="37">
        <f t="shared" si="291"/>
        <v>360.59749999999997</v>
      </c>
      <c r="AG686" t="s">
        <v>45</v>
      </c>
      <c r="AH686" s="37">
        <f t="shared" si="292"/>
        <v>275.09499999999997</v>
      </c>
      <c r="AI686" t="s">
        <v>45</v>
      </c>
      <c r="AJ686" s="37">
        <f t="shared" si="293"/>
        <v>275.09499999999997</v>
      </c>
      <c r="AK686" t="s">
        <v>45</v>
      </c>
      <c r="AL686" s="37">
        <f t="shared" si="294"/>
        <v>275.09499999999997</v>
      </c>
      <c r="AM686" t="s">
        <v>45</v>
      </c>
      <c r="AN686" s="37">
        <f t="shared" si="308"/>
        <v>353.16249999999997</v>
      </c>
      <c r="AO686" t="s">
        <v>45</v>
      </c>
      <c r="AP686" s="37">
        <f t="shared" si="281"/>
        <v>353.16249999999997</v>
      </c>
      <c r="AQ686" t="s">
        <v>45</v>
      </c>
      <c r="AR686" s="37">
        <f t="shared" si="295"/>
        <v>275.09499999999997</v>
      </c>
      <c r="AS686" t="s">
        <v>45</v>
      </c>
      <c r="AT686" s="37">
        <f t="shared" si="296"/>
        <v>275.09499999999997</v>
      </c>
      <c r="AU686" t="s">
        <v>45</v>
      </c>
      <c r="AV686" s="37">
        <f t="shared" si="297"/>
        <v>353.16249999999997</v>
      </c>
      <c r="AW686" t="s">
        <v>45</v>
      </c>
      <c r="AX686" s="37">
        <f t="shared" si="298"/>
        <v>353.16249999999997</v>
      </c>
      <c r="AY686" t="s">
        <v>45</v>
      </c>
      <c r="AZ686" s="37">
        <f t="shared" si="299"/>
        <v>275.09499999999997</v>
      </c>
      <c r="BA686" t="s">
        <v>45</v>
      </c>
      <c r="BB686" s="37">
        <f t="shared" si="300"/>
        <v>197.0275</v>
      </c>
      <c r="BC686" t="s">
        <v>45</v>
      </c>
      <c r="BD686" s="37">
        <f t="shared" si="301"/>
        <v>96.655000000000001</v>
      </c>
      <c r="BE686" t="s">
        <v>45</v>
      </c>
    </row>
    <row r="687" spans="1:57" x14ac:dyDescent="0.25">
      <c r="A687" s="71"/>
      <c r="B687" s="7" t="s">
        <v>424</v>
      </c>
      <c r="C687" s="4"/>
      <c r="D687" s="5">
        <v>25.3</v>
      </c>
      <c r="E687" s="37">
        <f t="shared" si="282"/>
        <v>20.240000000000002</v>
      </c>
      <c r="F687" s="37">
        <f t="shared" si="283"/>
        <v>6.5780000000000003</v>
      </c>
      <c r="G687" s="37">
        <f t="shared" si="284"/>
        <v>24.541</v>
      </c>
      <c r="H687" s="37">
        <f t="shared" si="285"/>
        <v>24.035</v>
      </c>
      <c r="I687" t="s">
        <v>44</v>
      </c>
      <c r="J687" s="37">
        <f t="shared" si="302"/>
        <v>25.3</v>
      </c>
      <c r="K687" t="s">
        <v>45</v>
      </c>
      <c r="L687" s="37">
        <f t="shared" si="303"/>
        <v>18.722000000000001</v>
      </c>
      <c r="M687" t="s">
        <v>45</v>
      </c>
      <c r="N687" s="37">
        <f t="shared" si="304"/>
        <v>22.77</v>
      </c>
      <c r="O687" t="s">
        <v>45</v>
      </c>
      <c r="P687" s="37">
        <f t="shared" si="305"/>
        <v>20.240000000000002</v>
      </c>
      <c r="Q687" t="s">
        <v>45</v>
      </c>
      <c r="R687" s="37">
        <f t="shared" si="306"/>
        <v>24.541</v>
      </c>
      <c r="S687" t="s">
        <v>45</v>
      </c>
      <c r="T687" s="37">
        <f t="shared" si="307"/>
        <v>24.541</v>
      </c>
      <c r="U687" t="s">
        <v>45</v>
      </c>
      <c r="V687" s="37">
        <f t="shared" si="286"/>
        <v>20.240000000000002</v>
      </c>
      <c r="W687" t="s">
        <v>45</v>
      </c>
      <c r="X687" s="37">
        <f t="shared" si="287"/>
        <v>24.035</v>
      </c>
      <c r="Y687" t="s">
        <v>45</v>
      </c>
      <c r="Z687" s="37">
        <f t="shared" si="288"/>
        <v>24.035</v>
      </c>
      <c r="AA687" t="s">
        <v>45</v>
      </c>
      <c r="AB687" s="37">
        <f t="shared" si="289"/>
        <v>24.035</v>
      </c>
      <c r="AC687" t="s">
        <v>45</v>
      </c>
      <c r="AD687" s="37">
        <f t="shared" si="290"/>
        <v>24.035</v>
      </c>
      <c r="AE687" t="s">
        <v>45</v>
      </c>
      <c r="AF687" s="37">
        <f t="shared" si="291"/>
        <v>24.541</v>
      </c>
      <c r="AG687" t="s">
        <v>45</v>
      </c>
      <c r="AH687" s="37">
        <f t="shared" si="292"/>
        <v>18.722000000000001</v>
      </c>
      <c r="AI687" t="s">
        <v>45</v>
      </c>
      <c r="AJ687" s="37">
        <f t="shared" si="293"/>
        <v>18.722000000000001</v>
      </c>
      <c r="AK687" t="s">
        <v>45</v>
      </c>
      <c r="AL687" s="37">
        <f t="shared" si="294"/>
        <v>18.722000000000001</v>
      </c>
      <c r="AM687" t="s">
        <v>45</v>
      </c>
      <c r="AN687" s="37">
        <f t="shared" si="308"/>
        <v>24.035</v>
      </c>
      <c r="AO687" t="s">
        <v>45</v>
      </c>
      <c r="AP687" s="37">
        <f t="shared" si="281"/>
        <v>24.035</v>
      </c>
      <c r="AQ687" t="s">
        <v>45</v>
      </c>
      <c r="AR687" s="37">
        <f t="shared" si="295"/>
        <v>18.722000000000001</v>
      </c>
      <c r="AS687" t="s">
        <v>45</v>
      </c>
      <c r="AT687" s="37">
        <f t="shared" si="296"/>
        <v>18.722000000000001</v>
      </c>
      <c r="AU687" t="s">
        <v>45</v>
      </c>
      <c r="AV687" s="37">
        <f t="shared" si="297"/>
        <v>24.035</v>
      </c>
      <c r="AW687" t="s">
        <v>45</v>
      </c>
      <c r="AX687" s="37">
        <f t="shared" si="298"/>
        <v>24.035</v>
      </c>
      <c r="AY687" t="s">
        <v>45</v>
      </c>
      <c r="AZ687" s="37">
        <f t="shared" si="299"/>
        <v>18.722000000000001</v>
      </c>
      <c r="BA687" t="s">
        <v>45</v>
      </c>
      <c r="BB687" s="37">
        <f t="shared" si="300"/>
        <v>13.409000000000001</v>
      </c>
      <c r="BC687" t="s">
        <v>45</v>
      </c>
      <c r="BD687" s="37">
        <f t="shared" si="301"/>
        <v>6.5780000000000003</v>
      </c>
      <c r="BE687" t="s">
        <v>45</v>
      </c>
    </row>
    <row r="688" spans="1:57" x14ac:dyDescent="0.25">
      <c r="A688" s="63"/>
      <c r="B688" s="7" t="s">
        <v>425</v>
      </c>
      <c r="C688" s="4" t="s">
        <v>483</v>
      </c>
      <c r="D688" s="5">
        <v>246.49</v>
      </c>
      <c r="E688" s="37">
        <f t="shared" si="282"/>
        <v>197.19200000000001</v>
      </c>
      <c r="F688" s="37">
        <f t="shared" si="283"/>
        <v>64.087400000000002</v>
      </c>
      <c r="G688" s="37">
        <f t="shared" si="284"/>
        <v>239.09530000000001</v>
      </c>
      <c r="H688" s="37">
        <f t="shared" si="285"/>
        <v>234.16550000000001</v>
      </c>
      <c r="I688" t="s">
        <v>44</v>
      </c>
      <c r="J688" s="37">
        <f t="shared" si="302"/>
        <v>246.49</v>
      </c>
      <c r="K688" t="s">
        <v>45</v>
      </c>
      <c r="L688" s="37">
        <f t="shared" si="303"/>
        <v>182.40260000000001</v>
      </c>
      <c r="M688" t="s">
        <v>45</v>
      </c>
      <c r="N688" s="37">
        <f t="shared" si="304"/>
        <v>221.84100000000001</v>
      </c>
      <c r="O688" t="s">
        <v>45</v>
      </c>
      <c r="P688" s="37">
        <f t="shared" si="305"/>
        <v>197.19200000000001</v>
      </c>
      <c r="Q688" t="s">
        <v>45</v>
      </c>
      <c r="R688" s="37">
        <f t="shared" si="306"/>
        <v>239.09530000000001</v>
      </c>
      <c r="S688" t="s">
        <v>45</v>
      </c>
      <c r="T688" s="37">
        <f t="shared" si="307"/>
        <v>239.09530000000001</v>
      </c>
      <c r="U688" t="s">
        <v>45</v>
      </c>
      <c r="V688" s="37">
        <f t="shared" si="286"/>
        <v>197.19200000000001</v>
      </c>
      <c r="W688" t="s">
        <v>45</v>
      </c>
      <c r="X688" s="37">
        <f t="shared" si="287"/>
        <v>234.16550000000001</v>
      </c>
      <c r="Y688" t="s">
        <v>45</v>
      </c>
      <c r="Z688" s="37">
        <f t="shared" si="288"/>
        <v>234.16550000000001</v>
      </c>
      <c r="AA688" t="s">
        <v>45</v>
      </c>
      <c r="AB688" s="37">
        <f t="shared" si="289"/>
        <v>234.16550000000001</v>
      </c>
      <c r="AC688" t="s">
        <v>45</v>
      </c>
      <c r="AD688" s="37">
        <f t="shared" si="290"/>
        <v>234.16550000000001</v>
      </c>
      <c r="AE688" t="s">
        <v>45</v>
      </c>
      <c r="AF688" s="37">
        <f t="shared" si="291"/>
        <v>239.09530000000001</v>
      </c>
      <c r="AG688" t="s">
        <v>45</v>
      </c>
      <c r="AH688" s="37">
        <f t="shared" si="292"/>
        <v>182.40260000000001</v>
      </c>
      <c r="AI688" t="s">
        <v>45</v>
      </c>
      <c r="AJ688" s="37">
        <f t="shared" si="293"/>
        <v>182.40260000000001</v>
      </c>
      <c r="AK688" t="s">
        <v>45</v>
      </c>
      <c r="AL688" s="37">
        <f t="shared" si="294"/>
        <v>182.40260000000001</v>
      </c>
      <c r="AM688" t="s">
        <v>45</v>
      </c>
      <c r="AN688" s="37">
        <f t="shared" si="308"/>
        <v>234.16550000000001</v>
      </c>
      <c r="AO688" t="s">
        <v>45</v>
      </c>
      <c r="AP688" s="37">
        <f t="shared" si="281"/>
        <v>234.16550000000001</v>
      </c>
      <c r="AQ688" t="s">
        <v>45</v>
      </c>
      <c r="AR688" s="37">
        <f t="shared" si="295"/>
        <v>182.40260000000001</v>
      </c>
      <c r="AS688" t="s">
        <v>45</v>
      </c>
      <c r="AT688" s="37">
        <f t="shared" si="296"/>
        <v>182.40260000000001</v>
      </c>
      <c r="AU688" t="s">
        <v>45</v>
      </c>
      <c r="AV688" s="37">
        <f t="shared" si="297"/>
        <v>234.16550000000001</v>
      </c>
      <c r="AW688" t="s">
        <v>45</v>
      </c>
      <c r="AX688" s="37">
        <f t="shared" si="298"/>
        <v>234.16550000000001</v>
      </c>
      <c r="AY688" t="s">
        <v>45</v>
      </c>
      <c r="AZ688" s="37">
        <f t="shared" si="299"/>
        <v>182.40260000000001</v>
      </c>
      <c r="BA688" t="s">
        <v>45</v>
      </c>
      <c r="BB688" s="37">
        <f t="shared" si="300"/>
        <v>130.6397</v>
      </c>
      <c r="BC688" t="s">
        <v>45</v>
      </c>
      <c r="BD688" s="37">
        <f t="shared" si="301"/>
        <v>64.087400000000002</v>
      </c>
      <c r="BE688" t="s">
        <v>45</v>
      </c>
    </row>
    <row r="689" spans="1:57" x14ac:dyDescent="0.25">
      <c r="A689" s="72" t="s">
        <v>947</v>
      </c>
      <c r="B689" s="7" t="s">
        <v>948</v>
      </c>
      <c r="C689" s="4">
        <v>74018</v>
      </c>
      <c r="D689" s="5">
        <v>96.66</v>
      </c>
      <c r="E689" s="37">
        <f t="shared" si="282"/>
        <v>77.328000000000003</v>
      </c>
      <c r="F689" s="37">
        <f t="shared" si="283"/>
        <v>25.131599999999999</v>
      </c>
      <c r="G689" s="37">
        <f t="shared" si="284"/>
        <v>93.760199999999998</v>
      </c>
      <c r="H689" s="37">
        <f t="shared" si="285"/>
        <v>91.826999999999998</v>
      </c>
      <c r="I689" t="s">
        <v>44</v>
      </c>
      <c r="J689" s="37">
        <f t="shared" si="302"/>
        <v>96.66</v>
      </c>
      <c r="K689" t="s">
        <v>45</v>
      </c>
      <c r="L689" s="37">
        <f t="shared" si="303"/>
        <v>71.528399999999991</v>
      </c>
      <c r="M689" t="s">
        <v>45</v>
      </c>
      <c r="N689" s="37">
        <f t="shared" si="304"/>
        <v>86.994</v>
      </c>
      <c r="O689" t="s">
        <v>45</v>
      </c>
      <c r="P689" s="37">
        <f t="shared" si="305"/>
        <v>77.328000000000003</v>
      </c>
      <c r="Q689" t="s">
        <v>45</v>
      </c>
      <c r="R689" s="37">
        <f t="shared" si="306"/>
        <v>93.760199999999998</v>
      </c>
      <c r="S689" t="s">
        <v>45</v>
      </c>
      <c r="T689" s="37">
        <f t="shared" si="307"/>
        <v>93.760199999999998</v>
      </c>
      <c r="U689" t="s">
        <v>45</v>
      </c>
      <c r="V689" s="37">
        <f t="shared" si="286"/>
        <v>77.328000000000003</v>
      </c>
      <c r="W689" t="s">
        <v>45</v>
      </c>
      <c r="X689" s="37">
        <f t="shared" si="287"/>
        <v>91.826999999999998</v>
      </c>
      <c r="Y689" t="s">
        <v>45</v>
      </c>
      <c r="Z689" s="37">
        <f t="shared" si="288"/>
        <v>91.826999999999998</v>
      </c>
      <c r="AA689" t="s">
        <v>45</v>
      </c>
      <c r="AB689" s="37">
        <f t="shared" si="289"/>
        <v>91.826999999999998</v>
      </c>
      <c r="AC689" t="s">
        <v>45</v>
      </c>
      <c r="AD689" s="37">
        <f t="shared" si="290"/>
        <v>91.826999999999998</v>
      </c>
      <c r="AE689" t="s">
        <v>45</v>
      </c>
      <c r="AF689" s="37">
        <f t="shared" si="291"/>
        <v>93.760199999999998</v>
      </c>
      <c r="AG689" t="s">
        <v>45</v>
      </c>
      <c r="AH689" s="37">
        <f t="shared" si="292"/>
        <v>71.528399999999991</v>
      </c>
      <c r="AI689" t="s">
        <v>45</v>
      </c>
      <c r="AJ689" s="37">
        <f t="shared" si="293"/>
        <v>71.528399999999991</v>
      </c>
      <c r="AK689" t="s">
        <v>45</v>
      </c>
      <c r="AL689" s="37">
        <f t="shared" si="294"/>
        <v>71.528399999999991</v>
      </c>
      <c r="AM689" t="s">
        <v>45</v>
      </c>
      <c r="AN689" s="37">
        <f t="shared" si="308"/>
        <v>91.826999999999998</v>
      </c>
      <c r="AO689" t="s">
        <v>45</v>
      </c>
      <c r="AP689" s="37">
        <f t="shared" si="281"/>
        <v>91.826999999999998</v>
      </c>
      <c r="AQ689" t="s">
        <v>45</v>
      </c>
      <c r="AR689" s="37">
        <f t="shared" si="295"/>
        <v>71.528399999999991</v>
      </c>
      <c r="AS689" t="s">
        <v>45</v>
      </c>
      <c r="AT689" s="37">
        <f t="shared" si="296"/>
        <v>71.528399999999991</v>
      </c>
      <c r="AU689" t="s">
        <v>45</v>
      </c>
      <c r="AV689" s="37">
        <f t="shared" si="297"/>
        <v>91.826999999999998</v>
      </c>
      <c r="AW689" t="s">
        <v>45</v>
      </c>
      <c r="AX689" s="37">
        <f t="shared" si="298"/>
        <v>91.826999999999998</v>
      </c>
      <c r="AY689" t="s">
        <v>45</v>
      </c>
      <c r="AZ689" s="37">
        <f t="shared" si="299"/>
        <v>71.528399999999991</v>
      </c>
      <c r="BA689" t="s">
        <v>45</v>
      </c>
      <c r="BB689" s="37">
        <f t="shared" si="300"/>
        <v>51.229799999999997</v>
      </c>
      <c r="BC689" t="s">
        <v>45</v>
      </c>
      <c r="BD689" s="37">
        <f t="shared" si="301"/>
        <v>25.131599999999999</v>
      </c>
      <c r="BE689" t="s">
        <v>45</v>
      </c>
    </row>
    <row r="690" spans="1:57" x14ac:dyDescent="0.25">
      <c r="A690" s="73"/>
      <c r="B690" s="7" t="s">
        <v>949</v>
      </c>
      <c r="C690" s="4" t="s">
        <v>950</v>
      </c>
      <c r="D690" s="5">
        <v>31.68</v>
      </c>
      <c r="E690" s="37">
        <f t="shared" si="282"/>
        <v>25.344000000000001</v>
      </c>
      <c r="F690" s="37">
        <f t="shared" si="283"/>
        <v>8.2368000000000006</v>
      </c>
      <c r="G690" s="37">
        <f t="shared" si="284"/>
        <v>30.729599999999998</v>
      </c>
      <c r="H690" s="37">
        <f t="shared" si="285"/>
        <v>30.096</v>
      </c>
      <c r="I690" t="s">
        <v>44</v>
      </c>
      <c r="J690" s="37">
        <v>15.16</v>
      </c>
      <c r="K690" t="s">
        <v>365</v>
      </c>
      <c r="L690" s="37">
        <f>D690*0.74</f>
        <v>23.443200000000001</v>
      </c>
      <c r="M690" t="s">
        <v>44</v>
      </c>
      <c r="N690" s="37">
        <v>15.16</v>
      </c>
      <c r="O690" t="s">
        <v>365</v>
      </c>
      <c r="P690" s="37">
        <v>15.16</v>
      </c>
      <c r="Q690" t="s">
        <v>365</v>
      </c>
      <c r="R690" s="37">
        <v>15.16</v>
      </c>
      <c r="S690" t="s">
        <v>365</v>
      </c>
      <c r="T690" s="37">
        <v>15.16</v>
      </c>
      <c r="U690" t="s">
        <v>365</v>
      </c>
      <c r="V690" s="37">
        <f t="shared" si="286"/>
        <v>25.344000000000001</v>
      </c>
      <c r="W690" t="s">
        <v>45</v>
      </c>
      <c r="X690" s="37">
        <f t="shared" si="287"/>
        <v>30.096</v>
      </c>
      <c r="Y690" t="s">
        <v>45</v>
      </c>
      <c r="Z690" s="37">
        <f t="shared" si="288"/>
        <v>30.096</v>
      </c>
      <c r="AA690" t="s">
        <v>45</v>
      </c>
      <c r="AB690" s="37">
        <f t="shared" si="289"/>
        <v>30.096</v>
      </c>
      <c r="AC690" t="s">
        <v>45</v>
      </c>
      <c r="AD690" s="37">
        <f t="shared" si="290"/>
        <v>30.096</v>
      </c>
      <c r="AE690" t="s">
        <v>45</v>
      </c>
      <c r="AF690" s="37">
        <f t="shared" si="291"/>
        <v>30.729599999999998</v>
      </c>
      <c r="AG690" t="s">
        <v>45</v>
      </c>
      <c r="AH690" s="37">
        <f t="shared" si="292"/>
        <v>23.443200000000001</v>
      </c>
      <c r="AI690" t="s">
        <v>45</v>
      </c>
      <c r="AJ690" s="37">
        <f t="shared" si="293"/>
        <v>23.443200000000001</v>
      </c>
      <c r="AK690" t="s">
        <v>45</v>
      </c>
      <c r="AL690" s="37">
        <f t="shared" si="294"/>
        <v>23.443200000000001</v>
      </c>
      <c r="AM690" t="s">
        <v>45</v>
      </c>
      <c r="AN690" s="37">
        <f t="shared" si="308"/>
        <v>30.096</v>
      </c>
      <c r="AO690" t="s">
        <v>45</v>
      </c>
      <c r="AP690" s="37">
        <f t="shared" si="281"/>
        <v>30.096</v>
      </c>
      <c r="AQ690" t="s">
        <v>45</v>
      </c>
      <c r="AR690" s="37">
        <f t="shared" si="295"/>
        <v>23.443200000000001</v>
      </c>
      <c r="AS690" t="s">
        <v>45</v>
      </c>
      <c r="AT690" s="37">
        <f t="shared" si="296"/>
        <v>23.443200000000001</v>
      </c>
      <c r="AU690" t="s">
        <v>45</v>
      </c>
      <c r="AV690" s="37">
        <f t="shared" si="297"/>
        <v>30.096</v>
      </c>
      <c r="AW690" t="s">
        <v>45</v>
      </c>
      <c r="AX690" s="37">
        <f t="shared" si="298"/>
        <v>30.096</v>
      </c>
      <c r="AY690" t="s">
        <v>45</v>
      </c>
      <c r="AZ690" s="37">
        <f t="shared" si="299"/>
        <v>23.443200000000001</v>
      </c>
      <c r="BA690" t="s">
        <v>45</v>
      </c>
      <c r="BB690" s="37">
        <f t="shared" si="300"/>
        <v>16.790400000000002</v>
      </c>
      <c r="BC690" t="s">
        <v>45</v>
      </c>
      <c r="BD690" s="37">
        <f t="shared" si="301"/>
        <v>8.2368000000000006</v>
      </c>
      <c r="BE690" t="s">
        <v>45</v>
      </c>
    </row>
    <row r="691" spans="1:57" x14ac:dyDescent="0.25">
      <c r="A691" s="72" t="s">
        <v>951</v>
      </c>
      <c r="B691" s="7" t="s">
        <v>952</v>
      </c>
      <c r="C691" s="4">
        <v>74019</v>
      </c>
      <c r="D691" s="5">
        <v>118.04</v>
      </c>
      <c r="E691" s="37">
        <f t="shared" si="282"/>
        <v>94.432000000000002</v>
      </c>
      <c r="F691" s="37">
        <f t="shared" si="283"/>
        <v>30.690400000000004</v>
      </c>
      <c r="G691" s="37">
        <f t="shared" si="284"/>
        <v>114.4988</v>
      </c>
      <c r="H691" s="37">
        <f t="shared" si="285"/>
        <v>112.13800000000001</v>
      </c>
      <c r="I691" t="s">
        <v>44</v>
      </c>
      <c r="J691" s="37">
        <f t="shared" si="302"/>
        <v>118.04</v>
      </c>
      <c r="K691" t="s">
        <v>45</v>
      </c>
      <c r="L691" s="37">
        <f t="shared" si="303"/>
        <v>87.349600000000009</v>
      </c>
      <c r="M691" t="s">
        <v>45</v>
      </c>
      <c r="N691" s="37">
        <f t="shared" si="304"/>
        <v>106.236</v>
      </c>
      <c r="O691" t="s">
        <v>45</v>
      </c>
      <c r="P691" s="37">
        <f t="shared" si="305"/>
        <v>94.432000000000016</v>
      </c>
      <c r="Q691" t="s">
        <v>45</v>
      </c>
      <c r="R691" s="37">
        <f t="shared" si="306"/>
        <v>114.4988</v>
      </c>
      <c r="S691" t="s">
        <v>45</v>
      </c>
      <c r="T691" s="37">
        <f t="shared" si="307"/>
        <v>114.4988</v>
      </c>
      <c r="U691" t="s">
        <v>45</v>
      </c>
      <c r="V691" s="37">
        <f t="shared" si="286"/>
        <v>94.432000000000016</v>
      </c>
      <c r="W691" t="s">
        <v>45</v>
      </c>
      <c r="X691" s="37">
        <f t="shared" si="287"/>
        <v>112.13800000000001</v>
      </c>
      <c r="Y691" t="s">
        <v>45</v>
      </c>
      <c r="Z691" s="37">
        <f t="shared" si="288"/>
        <v>112.13800000000001</v>
      </c>
      <c r="AA691" t="s">
        <v>45</v>
      </c>
      <c r="AB691" s="37">
        <f t="shared" si="289"/>
        <v>112.13800000000001</v>
      </c>
      <c r="AC691" t="s">
        <v>45</v>
      </c>
      <c r="AD691" s="37">
        <f t="shared" si="290"/>
        <v>112.13800000000001</v>
      </c>
      <c r="AE691" t="s">
        <v>45</v>
      </c>
      <c r="AF691" s="37">
        <f t="shared" si="291"/>
        <v>114.4988</v>
      </c>
      <c r="AG691" t="s">
        <v>45</v>
      </c>
      <c r="AH691" s="37">
        <f t="shared" si="292"/>
        <v>87.349600000000009</v>
      </c>
      <c r="AI691" t="s">
        <v>45</v>
      </c>
      <c r="AJ691" s="37">
        <f t="shared" si="293"/>
        <v>87.349600000000009</v>
      </c>
      <c r="AK691" t="s">
        <v>45</v>
      </c>
      <c r="AL691" s="37">
        <f t="shared" si="294"/>
        <v>87.349600000000009</v>
      </c>
      <c r="AM691" t="s">
        <v>45</v>
      </c>
      <c r="AN691" s="37">
        <f t="shared" si="308"/>
        <v>112.13800000000001</v>
      </c>
      <c r="AO691" t="s">
        <v>45</v>
      </c>
      <c r="AP691" s="37">
        <f t="shared" si="281"/>
        <v>112.13800000000001</v>
      </c>
      <c r="AQ691" t="s">
        <v>45</v>
      </c>
      <c r="AR691" s="37">
        <f t="shared" si="295"/>
        <v>87.349600000000009</v>
      </c>
      <c r="AS691" t="s">
        <v>45</v>
      </c>
      <c r="AT691" s="37">
        <f t="shared" si="296"/>
        <v>87.349600000000009</v>
      </c>
      <c r="AU691" t="s">
        <v>45</v>
      </c>
      <c r="AV691" s="37">
        <f t="shared" si="297"/>
        <v>112.13800000000001</v>
      </c>
      <c r="AW691" t="s">
        <v>45</v>
      </c>
      <c r="AX691" s="37">
        <f t="shared" si="298"/>
        <v>112.13800000000001</v>
      </c>
      <c r="AY691" t="s">
        <v>45</v>
      </c>
      <c r="AZ691" s="37">
        <f t="shared" si="299"/>
        <v>87.349600000000009</v>
      </c>
      <c r="BA691" t="s">
        <v>45</v>
      </c>
      <c r="BB691" s="37">
        <f t="shared" si="300"/>
        <v>62.561200000000007</v>
      </c>
      <c r="BC691" t="s">
        <v>45</v>
      </c>
      <c r="BD691" s="37">
        <f t="shared" si="301"/>
        <v>30.690400000000004</v>
      </c>
      <c r="BE691" t="s">
        <v>45</v>
      </c>
    </row>
    <row r="692" spans="1:57" x14ac:dyDescent="0.25">
      <c r="A692" s="73"/>
      <c r="B692" s="7" t="s">
        <v>953</v>
      </c>
      <c r="C692" s="4" t="s">
        <v>954</v>
      </c>
      <c r="D692" s="5">
        <v>40</v>
      </c>
      <c r="E692" s="37">
        <f t="shared" si="282"/>
        <v>32</v>
      </c>
      <c r="F692" s="37">
        <f t="shared" si="283"/>
        <v>10.4</v>
      </c>
      <c r="G692" s="37">
        <f t="shared" si="284"/>
        <v>38.799999999999997</v>
      </c>
      <c r="H692" s="37">
        <f t="shared" si="285"/>
        <v>38</v>
      </c>
      <c r="I692" t="s">
        <v>44</v>
      </c>
      <c r="J692" s="37">
        <v>19.25</v>
      </c>
      <c r="K692" t="s">
        <v>365</v>
      </c>
      <c r="L692" s="37">
        <f>D692*0.74</f>
        <v>29.6</v>
      </c>
      <c r="M692" t="s">
        <v>44</v>
      </c>
      <c r="N692" s="37">
        <v>19.25</v>
      </c>
      <c r="O692" t="s">
        <v>365</v>
      </c>
      <c r="P692" s="37">
        <v>19.25</v>
      </c>
      <c r="Q692" t="s">
        <v>365</v>
      </c>
      <c r="R692" s="37">
        <v>19.25</v>
      </c>
      <c r="S692" t="s">
        <v>365</v>
      </c>
      <c r="T692" s="37">
        <v>19.25</v>
      </c>
      <c r="U692" t="s">
        <v>365</v>
      </c>
      <c r="V692" s="37">
        <f t="shared" si="286"/>
        <v>32</v>
      </c>
      <c r="W692" t="s">
        <v>45</v>
      </c>
      <c r="X692" s="37">
        <f t="shared" si="287"/>
        <v>38</v>
      </c>
      <c r="Y692" t="s">
        <v>45</v>
      </c>
      <c r="Z692" s="37">
        <f t="shared" si="288"/>
        <v>38</v>
      </c>
      <c r="AA692" t="s">
        <v>45</v>
      </c>
      <c r="AB692" s="37">
        <f t="shared" si="289"/>
        <v>38</v>
      </c>
      <c r="AC692" t="s">
        <v>45</v>
      </c>
      <c r="AD692" s="37">
        <f t="shared" si="290"/>
        <v>38</v>
      </c>
      <c r="AE692" t="s">
        <v>45</v>
      </c>
      <c r="AF692" s="37">
        <f t="shared" si="291"/>
        <v>38.799999999999997</v>
      </c>
      <c r="AG692" t="s">
        <v>45</v>
      </c>
      <c r="AH692" s="37">
        <f t="shared" si="292"/>
        <v>29.6</v>
      </c>
      <c r="AI692" t="s">
        <v>45</v>
      </c>
      <c r="AJ692" s="37">
        <f t="shared" si="293"/>
        <v>29.6</v>
      </c>
      <c r="AK692" t="s">
        <v>45</v>
      </c>
      <c r="AL692" s="37">
        <f t="shared" si="294"/>
        <v>29.6</v>
      </c>
      <c r="AM692" t="s">
        <v>45</v>
      </c>
      <c r="AN692" s="37">
        <f t="shared" si="308"/>
        <v>38</v>
      </c>
      <c r="AO692" t="s">
        <v>45</v>
      </c>
      <c r="AP692" s="37">
        <f t="shared" si="281"/>
        <v>38</v>
      </c>
      <c r="AQ692" t="s">
        <v>45</v>
      </c>
      <c r="AR692" s="37">
        <f t="shared" si="295"/>
        <v>29.6</v>
      </c>
      <c r="AS692" t="s">
        <v>45</v>
      </c>
      <c r="AT692" s="37">
        <f t="shared" si="296"/>
        <v>29.6</v>
      </c>
      <c r="AU692" t="s">
        <v>45</v>
      </c>
      <c r="AV692" s="37">
        <f t="shared" si="297"/>
        <v>38</v>
      </c>
      <c r="AW692" t="s">
        <v>45</v>
      </c>
      <c r="AX692" s="37">
        <f t="shared" si="298"/>
        <v>38</v>
      </c>
      <c r="AY692" t="s">
        <v>45</v>
      </c>
      <c r="AZ692" s="37">
        <f t="shared" si="299"/>
        <v>29.6</v>
      </c>
      <c r="BA692" t="s">
        <v>45</v>
      </c>
      <c r="BB692" s="37">
        <f t="shared" si="300"/>
        <v>21.200000000000003</v>
      </c>
      <c r="BC692" t="s">
        <v>45</v>
      </c>
      <c r="BD692" s="37">
        <f t="shared" si="301"/>
        <v>10.4</v>
      </c>
      <c r="BE692" t="s">
        <v>45</v>
      </c>
    </row>
    <row r="693" spans="1:57" x14ac:dyDescent="0.25">
      <c r="A693" s="62" t="s">
        <v>955</v>
      </c>
      <c r="B693" s="7" t="s">
        <v>956</v>
      </c>
      <c r="C693" s="4">
        <v>74021</v>
      </c>
      <c r="D693" s="5">
        <v>136.65</v>
      </c>
      <c r="E693" s="37">
        <f t="shared" si="282"/>
        <v>109.32000000000001</v>
      </c>
      <c r="F693" s="37">
        <f t="shared" si="283"/>
        <v>35.529000000000003</v>
      </c>
      <c r="G693" s="37">
        <f t="shared" si="284"/>
        <v>132.5505</v>
      </c>
      <c r="H693" s="37">
        <f t="shared" si="285"/>
        <v>129.8175</v>
      </c>
      <c r="I693" t="s">
        <v>44</v>
      </c>
      <c r="J693" s="37">
        <f t="shared" si="302"/>
        <v>136.65</v>
      </c>
      <c r="K693" t="s">
        <v>45</v>
      </c>
      <c r="L693" s="37">
        <f t="shared" si="303"/>
        <v>101.12100000000001</v>
      </c>
      <c r="M693" t="s">
        <v>45</v>
      </c>
      <c r="N693" s="37">
        <f t="shared" si="304"/>
        <v>122.98500000000001</v>
      </c>
      <c r="O693" t="s">
        <v>45</v>
      </c>
      <c r="P693" s="37">
        <f t="shared" si="305"/>
        <v>109.32000000000001</v>
      </c>
      <c r="Q693" t="s">
        <v>45</v>
      </c>
      <c r="R693" s="37">
        <f t="shared" si="306"/>
        <v>132.5505</v>
      </c>
      <c r="S693" t="s">
        <v>45</v>
      </c>
      <c r="T693" s="37">
        <f t="shared" si="307"/>
        <v>132.5505</v>
      </c>
      <c r="U693" t="s">
        <v>45</v>
      </c>
      <c r="V693" s="37">
        <f t="shared" si="286"/>
        <v>109.32000000000001</v>
      </c>
      <c r="W693" t="s">
        <v>45</v>
      </c>
      <c r="X693" s="37">
        <f t="shared" si="287"/>
        <v>129.8175</v>
      </c>
      <c r="Y693" t="s">
        <v>45</v>
      </c>
      <c r="Z693" s="37">
        <f t="shared" si="288"/>
        <v>129.8175</v>
      </c>
      <c r="AA693" t="s">
        <v>45</v>
      </c>
      <c r="AB693" s="37">
        <f t="shared" si="289"/>
        <v>129.8175</v>
      </c>
      <c r="AC693" t="s">
        <v>45</v>
      </c>
      <c r="AD693" s="37">
        <f t="shared" si="290"/>
        <v>129.8175</v>
      </c>
      <c r="AE693" t="s">
        <v>45</v>
      </c>
      <c r="AF693" s="37">
        <f t="shared" si="291"/>
        <v>132.5505</v>
      </c>
      <c r="AG693" t="s">
        <v>45</v>
      </c>
      <c r="AH693" s="37">
        <f t="shared" si="292"/>
        <v>101.12100000000001</v>
      </c>
      <c r="AI693" t="s">
        <v>45</v>
      </c>
      <c r="AJ693" s="37">
        <f t="shared" si="293"/>
        <v>101.12100000000001</v>
      </c>
      <c r="AK693" t="s">
        <v>45</v>
      </c>
      <c r="AL693" s="37">
        <f t="shared" si="294"/>
        <v>101.12100000000001</v>
      </c>
      <c r="AM693" t="s">
        <v>45</v>
      </c>
      <c r="AN693" s="37">
        <f t="shared" si="308"/>
        <v>129.8175</v>
      </c>
      <c r="AO693" t="s">
        <v>45</v>
      </c>
      <c r="AP693" s="37">
        <f t="shared" si="281"/>
        <v>129.8175</v>
      </c>
      <c r="AQ693" t="s">
        <v>45</v>
      </c>
      <c r="AR693" s="37">
        <f t="shared" si="295"/>
        <v>101.12100000000001</v>
      </c>
      <c r="AS693" t="s">
        <v>45</v>
      </c>
      <c r="AT693" s="37">
        <f t="shared" si="296"/>
        <v>101.12100000000001</v>
      </c>
      <c r="AU693" t="s">
        <v>45</v>
      </c>
      <c r="AV693" s="37">
        <f t="shared" si="297"/>
        <v>129.8175</v>
      </c>
      <c r="AW693" t="s">
        <v>45</v>
      </c>
      <c r="AX693" s="37">
        <f t="shared" si="298"/>
        <v>129.8175</v>
      </c>
      <c r="AY693" t="s">
        <v>45</v>
      </c>
      <c r="AZ693" s="37">
        <f t="shared" si="299"/>
        <v>101.12100000000001</v>
      </c>
      <c r="BA693" t="s">
        <v>45</v>
      </c>
      <c r="BB693" s="37">
        <f t="shared" si="300"/>
        <v>72.424500000000009</v>
      </c>
      <c r="BC693" t="s">
        <v>45</v>
      </c>
      <c r="BD693" s="37">
        <f t="shared" si="301"/>
        <v>35.529000000000003</v>
      </c>
      <c r="BE693" t="s">
        <v>45</v>
      </c>
    </row>
    <row r="694" spans="1:57" x14ac:dyDescent="0.25">
      <c r="A694" s="63"/>
      <c r="B694" s="7" t="s">
        <v>957</v>
      </c>
      <c r="C694" s="4" t="s">
        <v>958</v>
      </c>
      <c r="D694" s="5">
        <v>47.88</v>
      </c>
      <c r="E694" s="37">
        <f t="shared" si="282"/>
        <v>38.304000000000002</v>
      </c>
      <c r="F694" s="37">
        <f t="shared" si="283"/>
        <v>12.4488</v>
      </c>
      <c r="G694" s="37">
        <f t="shared" si="284"/>
        <v>46.443600000000004</v>
      </c>
      <c r="H694" s="37">
        <f t="shared" si="285"/>
        <v>45.485999999999997</v>
      </c>
      <c r="I694" t="s">
        <v>44</v>
      </c>
      <c r="J694" s="37">
        <v>22.16</v>
      </c>
      <c r="K694" t="s">
        <v>365</v>
      </c>
      <c r="L694" s="37">
        <f>D694*0.74</f>
        <v>35.431200000000004</v>
      </c>
      <c r="M694" t="s">
        <v>44</v>
      </c>
      <c r="N694" s="37">
        <v>22.16</v>
      </c>
      <c r="O694" t="s">
        <v>365</v>
      </c>
      <c r="P694" s="37">
        <v>22.16</v>
      </c>
      <c r="Q694" t="s">
        <v>365</v>
      </c>
      <c r="R694" s="37">
        <v>22.16</v>
      </c>
      <c r="S694" t="s">
        <v>365</v>
      </c>
      <c r="T694" s="37">
        <v>22.16</v>
      </c>
      <c r="U694" t="s">
        <v>365</v>
      </c>
      <c r="V694" s="37">
        <f t="shared" si="286"/>
        <v>38.304000000000002</v>
      </c>
      <c r="W694" t="s">
        <v>45</v>
      </c>
      <c r="X694" s="37">
        <f t="shared" si="287"/>
        <v>45.485999999999997</v>
      </c>
      <c r="Y694" t="s">
        <v>45</v>
      </c>
      <c r="Z694" s="37">
        <f t="shared" si="288"/>
        <v>45.485999999999997</v>
      </c>
      <c r="AA694" t="s">
        <v>45</v>
      </c>
      <c r="AB694" s="37">
        <f t="shared" si="289"/>
        <v>45.485999999999997</v>
      </c>
      <c r="AC694" t="s">
        <v>45</v>
      </c>
      <c r="AD694" s="37">
        <f t="shared" si="290"/>
        <v>45.485999999999997</v>
      </c>
      <c r="AE694" t="s">
        <v>45</v>
      </c>
      <c r="AF694" s="37">
        <f t="shared" si="291"/>
        <v>46.443600000000004</v>
      </c>
      <c r="AG694" t="s">
        <v>45</v>
      </c>
      <c r="AH694" s="37">
        <f t="shared" si="292"/>
        <v>35.431200000000004</v>
      </c>
      <c r="AI694" t="s">
        <v>45</v>
      </c>
      <c r="AJ694" s="37">
        <f t="shared" si="293"/>
        <v>35.431200000000004</v>
      </c>
      <c r="AK694" t="s">
        <v>45</v>
      </c>
      <c r="AL694" s="37">
        <f t="shared" si="294"/>
        <v>35.431200000000004</v>
      </c>
      <c r="AM694" t="s">
        <v>45</v>
      </c>
      <c r="AN694" s="37">
        <f t="shared" si="308"/>
        <v>45.485999999999997</v>
      </c>
      <c r="AO694" t="s">
        <v>45</v>
      </c>
      <c r="AP694" s="37">
        <f t="shared" si="281"/>
        <v>45.485999999999997</v>
      </c>
      <c r="AQ694" t="s">
        <v>45</v>
      </c>
      <c r="AR694" s="37">
        <f t="shared" si="295"/>
        <v>35.431200000000004</v>
      </c>
      <c r="AS694" t="s">
        <v>45</v>
      </c>
      <c r="AT694" s="37">
        <f t="shared" si="296"/>
        <v>35.431200000000004</v>
      </c>
      <c r="AU694" t="s">
        <v>45</v>
      </c>
      <c r="AV694" s="37">
        <f t="shared" si="297"/>
        <v>45.485999999999997</v>
      </c>
      <c r="AW694" t="s">
        <v>45</v>
      </c>
      <c r="AX694" s="37">
        <f t="shared" si="298"/>
        <v>45.485999999999997</v>
      </c>
      <c r="AY694" t="s">
        <v>45</v>
      </c>
      <c r="AZ694" s="37">
        <f t="shared" si="299"/>
        <v>35.431200000000004</v>
      </c>
      <c r="BA694" t="s">
        <v>45</v>
      </c>
      <c r="BB694" s="37">
        <f t="shared" si="300"/>
        <v>25.376400000000004</v>
      </c>
      <c r="BC694" t="s">
        <v>45</v>
      </c>
      <c r="BD694" s="37">
        <f t="shared" si="301"/>
        <v>12.4488</v>
      </c>
      <c r="BE694" t="s">
        <v>45</v>
      </c>
    </row>
    <row r="695" spans="1:57" x14ac:dyDescent="0.25">
      <c r="A695" s="62" t="s">
        <v>959</v>
      </c>
      <c r="B695" s="7" t="s">
        <v>960</v>
      </c>
      <c r="C695" s="4">
        <v>74022</v>
      </c>
      <c r="D695" s="5">
        <v>158.04</v>
      </c>
      <c r="E695" s="37">
        <f t="shared" si="282"/>
        <v>126.43199999999999</v>
      </c>
      <c r="F695" s="37">
        <f t="shared" si="283"/>
        <v>41.090400000000002</v>
      </c>
      <c r="G695" s="37">
        <f t="shared" si="284"/>
        <v>153.2988</v>
      </c>
      <c r="H695" s="37">
        <f t="shared" si="285"/>
        <v>150.13799999999998</v>
      </c>
      <c r="I695" t="s">
        <v>44</v>
      </c>
      <c r="J695" s="37">
        <f t="shared" si="302"/>
        <v>158.04</v>
      </c>
      <c r="K695" t="s">
        <v>45</v>
      </c>
      <c r="L695" s="37">
        <f t="shared" si="303"/>
        <v>116.94959999999999</v>
      </c>
      <c r="M695" t="s">
        <v>45</v>
      </c>
      <c r="N695" s="37">
        <f t="shared" si="304"/>
        <v>142.23599999999999</v>
      </c>
      <c r="O695" t="s">
        <v>45</v>
      </c>
      <c r="P695" s="37">
        <f t="shared" si="305"/>
        <v>126.432</v>
      </c>
      <c r="Q695" t="s">
        <v>45</v>
      </c>
      <c r="R695" s="37">
        <f t="shared" si="306"/>
        <v>153.2988</v>
      </c>
      <c r="S695" t="s">
        <v>45</v>
      </c>
      <c r="T695" s="37">
        <f t="shared" si="307"/>
        <v>153.2988</v>
      </c>
      <c r="U695" t="s">
        <v>45</v>
      </c>
      <c r="V695" s="37">
        <f t="shared" si="286"/>
        <v>126.432</v>
      </c>
      <c r="W695" t="s">
        <v>45</v>
      </c>
      <c r="X695" s="37">
        <f t="shared" si="287"/>
        <v>150.13799999999998</v>
      </c>
      <c r="Y695" t="s">
        <v>45</v>
      </c>
      <c r="Z695" s="37">
        <f t="shared" si="288"/>
        <v>150.13799999999998</v>
      </c>
      <c r="AA695" t="s">
        <v>45</v>
      </c>
      <c r="AB695" s="37">
        <f t="shared" si="289"/>
        <v>150.13799999999998</v>
      </c>
      <c r="AC695" t="s">
        <v>45</v>
      </c>
      <c r="AD695" s="37">
        <f t="shared" si="290"/>
        <v>150.13799999999998</v>
      </c>
      <c r="AE695" t="s">
        <v>45</v>
      </c>
      <c r="AF695" s="37">
        <f t="shared" si="291"/>
        <v>153.2988</v>
      </c>
      <c r="AG695" t="s">
        <v>45</v>
      </c>
      <c r="AH695" s="37">
        <f t="shared" si="292"/>
        <v>116.94959999999999</v>
      </c>
      <c r="AI695" t="s">
        <v>45</v>
      </c>
      <c r="AJ695" s="37">
        <f t="shared" si="293"/>
        <v>116.94959999999999</v>
      </c>
      <c r="AK695" t="s">
        <v>45</v>
      </c>
      <c r="AL695" s="37">
        <f t="shared" si="294"/>
        <v>116.94959999999999</v>
      </c>
      <c r="AM695" t="s">
        <v>45</v>
      </c>
      <c r="AN695" s="37">
        <f t="shared" si="308"/>
        <v>150.13799999999998</v>
      </c>
      <c r="AO695" t="s">
        <v>45</v>
      </c>
      <c r="AP695" s="37">
        <f t="shared" si="281"/>
        <v>150.13799999999998</v>
      </c>
      <c r="AQ695" t="s">
        <v>45</v>
      </c>
      <c r="AR695" s="37">
        <f t="shared" si="295"/>
        <v>116.94959999999999</v>
      </c>
      <c r="AS695" t="s">
        <v>45</v>
      </c>
      <c r="AT695" s="37">
        <f t="shared" si="296"/>
        <v>116.94959999999999</v>
      </c>
      <c r="AU695" t="s">
        <v>45</v>
      </c>
      <c r="AV695" s="37">
        <f t="shared" si="297"/>
        <v>150.13799999999998</v>
      </c>
      <c r="AW695" t="s">
        <v>45</v>
      </c>
      <c r="AX695" s="37">
        <f t="shared" si="298"/>
        <v>150.13799999999998</v>
      </c>
      <c r="AY695" t="s">
        <v>45</v>
      </c>
      <c r="AZ695" s="37">
        <f t="shared" si="299"/>
        <v>116.94959999999999</v>
      </c>
      <c r="BA695" t="s">
        <v>45</v>
      </c>
      <c r="BB695" s="37">
        <f t="shared" si="300"/>
        <v>83.761200000000002</v>
      </c>
      <c r="BC695" t="s">
        <v>45</v>
      </c>
      <c r="BD695" s="37">
        <f t="shared" si="301"/>
        <v>41.090400000000002</v>
      </c>
      <c r="BE695" t="s">
        <v>45</v>
      </c>
    </row>
    <row r="696" spans="1:57" x14ac:dyDescent="0.25">
      <c r="A696" s="63"/>
      <c r="B696" s="7" t="s">
        <v>961</v>
      </c>
      <c r="C696" s="4" t="s">
        <v>962</v>
      </c>
      <c r="D696" s="5">
        <v>56.2</v>
      </c>
      <c r="E696" s="37">
        <f t="shared" si="282"/>
        <v>44.96</v>
      </c>
      <c r="F696" s="37">
        <f t="shared" si="283"/>
        <v>14.612000000000002</v>
      </c>
      <c r="G696" s="37">
        <f t="shared" si="284"/>
        <v>54.514000000000003</v>
      </c>
      <c r="H696" s="37">
        <f t="shared" si="285"/>
        <v>53.39</v>
      </c>
      <c r="I696" t="s">
        <v>44</v>
      </c>
      <c r="J696" s="37">
        <v>26.24</v>
      </c>
      <c r="K696" t="s">
        <v>365</v>
      </c>
      <c r="L696" s="37">
        <f>D696*0.74</f>
        <v>41.588000000000001</v>
      </c>
      <c r="M696" t="s">
        <v>44</v>
      </c>
      <c r="N696" s="37">
        <v>26.24</v>
      </c>
      <c r="O696" t="s">
        <v>365</v>
      </c>
      <c r="P696" s="37">
        <v>26.24</v>
      </c>
      <c r="Q696" t="s">
        <v>365</v>
      </c>
      <c r="R696" s="37">
        <v>26.24</v>
      </c>
      <c r="S696" t="s">
        <v>365</v>
      </c>
      <c r="T696" s="37">
        <v>26.24</v>
      </c>
      <c r="U696" t="s">
        <v>365</v>
      </c>
      <c r="V696" s="37">
        <f t="shared" si="286"/>
        <v>44.960000000000008</v>
      </c>
      <c r="W696" t="s">
        <v>45</v>
      </c>
      <c r="X696" s="37">
        <f t="shared" si="287"/>
        <v>53.39</v>
      </c>
      <c r="Y696" t="s">
        <v>45</v>
      </c>
      <c r="Z696" s="37">
        <f t="shared" si="288"/>
        <v>53.39</v>
      </c>
      <c r="AA696" t="s">
        <v>45</v>
      </c>
      <c r="AB696" s="37">
        <f t="shared" si="289"/>
        <v>53.39</v>
      </c>
      <c r="AC696" t="s">
        <v>45</v>
      </c>
      <c r="AD696" s="37">
        <f t="shared" si="290"/>
        <v>53.39</v>
      </c>
      <c r="AE696" t="s">
        <v>45</v>
      </c>
      <c r="AF696" s="37">
        <f t="shared" si="291"/>
        <v>54.514000000000003</v>
      </c>
      <c r="AG696" t="s">
        <v>45</v>
      </c>
      <c r="AH696" s="37">
        <f t="shared" si="292"/>
        <v>41.588000000000001</v>
      </c>
      <c r="AI696" t="s">
        <v>45</v>
      </c>
      <c r="AJ696" s="37">
        <f t="shared" si="293"/>
        <v>41.588000000000001</v>
      </c>
      <c r="AK696" t="s">
        <v>45</v>
      </c>
      <c r="AL696" s="37">
        <f t="shared" si="294"/>
        <v>41.588000000000001</v>
      </c>
      <c r="AM696" t="s">
        <v>45</v>
      </c>
      <c r="AN696" s="37">
        <f t="shared" si="308"/>
        <v>53.39</v>
      </c>
      <c r="AO696" t="s">
        <v>45</v>
      </c>
      <c r="AP696" s="37">
        <f t="shared" si="281"/>
        <v>53.39</v>
      </c>
      <c r="AQ696" t="s">
        <v>45</v>
      </c>
      <c r="AR696" s="37">
        <f t="shared" si="295"/>
        <v>41.588000000000001</v>
      </c>
      <c r="AS696" t="s">
        <v>45</v>
      </c>
      <c r="AT696" s="37">
        <f t="shared" si="296"/>
        <v>41.588000000000001</v>
      </c>
      <c r="AU696" t="s">
        <v>45</v>
      </c>
      <c r="AV696" s="37">
        <f t="shared" si="297"/>
        <v>53.39</v>
      </c>
      <c r="AW696" t="s">
        <v>45</v>
      </c>
      <c r="AX696" s="37">
        <f t="shared" si="298"/>
        <v>53.39</v>
      </c>
      <c r="AY696" t="s">
        <v>45</v>
      </c>
      <c r="AZ696" s="37">
        <f t="shared" si="299"/>
        <v>41.588000000000001</v>
      </c>
      <c r="BA696" t="s">
        <v>45</v>
      </c>
      <c r="BB696" s="37">
        <f t="shared" si="300"/>
        <v>29.786000000000001</v>
      </c>
      <c r="BC696" t="s">
        <v>45</v>
      </c>
      <c r="BD696" s="37">
        <f t="shared" si="301"/>
        <v>14.612000000000002</v>
      </c>
      <c r="BE696" t="s">
        <v>45</v>
      </c>
    </row>
    <row r="697" spans="1:57" x14ac:dyDescent="0.25">
      <c r="A697" s="62" t="s">
        <v>963</v>
      </c>
      <c r="B697" s="7" t="s">
        <v>964</v>
      </c>
      <c r="C697" s="4">
        <v>74150</v>
      </c>
      <c r="D697" s="5">
        <v>507.87</v>
      </c>
      <c r="E697" s="37">
        <f t="shared" si="282"/>
        <v>406.29599999999999</v>
      </c>
      <c r="F697" s="37">
        <f t="shared" si="283"/>
        <v>132.0462</v>
      </c>
      <c r="G697" s="37">
        <f t="shared" si="284"/>
        <v>492.63389999999998</v>
      </c>
      <c r="H697" s="37">
        <f t="shared" si="285"/>
        <v>482.47649999999999</v>
      </c>
      <c r="I697" t="s">
        <v>44</v>
      </c>
      <c r="J697" s="37">
        <f t="shared" si="302"/>
        <v>507.87</v>
      </c>
      <c r="K697" t="s">
        <v>45</v>
      </c>
      <c r="L697" s="37">
        <f t="shared" si="303"/>
        <v>375.82380000000001</v>
      </c>
      <c r="M697" t="s">
        <v>45</v>
      </c>
      <c r="N697" s="37">
        <f t="shared" si="304"/>
        <v>457.08300000000003</v>
      </c>
      <c r="O697" t="s">
        <v>45</v>
      </c>
      <c r="P697" s="37">
        <f t="shared" si="305"/>
        <v>406.29600000000005</v>
      </c>
      <c r="Q697" t="s">
        <v>45</v>
      </c>
      <c r="R697" s="37">
        <f t="shared" si="306"/>
        <v>492.63389999999998</v>
      </c>
      <c r="S697" t="s">
        <v>45</v>
      </c>
      <c r="T697" s="37">
        <f t="shared" si="307"/>
        <v>492.63389999999998</v>
      </c>
      <c r="U697" t="s">
        <v>45</v>
      </c>
      <c r="V697" s="37">
        <f t="shared" si="286"/>
        <v>406.29600000000005</v>
      </c>
      <c r="W697" t="s">
        <v>45</v>
      </c>
      <c r="X697" s="37">
        <f t="shared" si="287"/>
        <v>482.47649999999999</v>
      </c>
      <c r="Y697" t="s">
        <v>45</v>
      </c>
      <c r="Z697" s="37">
        <f t="shared" si="288"/>
        <v>482.47649999999999</v>
      </c>
      <c r="AA697" t="s">
        <v>45</v>
      </c>
      <c r="AB697" s="37">
        <f t="shared" si="289"/>
        <v>482.47649999999999</v>
      </c>
      <c r="AC697" t="s">
        <v>45</v>
      </c>
      <c r="AD697" s="37">
        <f t="shared" si="290"/>
        <v>482.47649999999999</v>
      </c>
      <c r="AE697" t="s">
        <v>45</v>
      </c>
      <c r="AF697" s="37">
        <f t="shared" si="291"/>
        <v>492.63389999999998</v>
      </c>
      <c r="AG697" t="s">
        <v>45</v>
      </c>
      <c r="AH697" s="37">
        <f t="shared" si="292"/>
        <v>375.82380000000001</v>
      </c>
      <c r="AI697" t="s">
        <v>45</v>
      </c>
      <c r="AJ697" s="37">
        <f t="shared" si="293"/>
        <v>375.82380000000001</v>
      </c>
      <c r="AK697" t="s">
        <v>45</v>
      </c>
      <c r="AL697" s="37">
        <f t="shared" si="294"/>
        <v>375.82380000000001</v>
      </c>
      <c r="AM697" t="s">
        <v>45</v>
      </c>
      <c r="AN697" s="37">
        <f t="shared" si="308"/>
        <v>482.47649999999999</v>
      </c>
      <c r="AO697" t="s">
        <v>45</v>
      </c>
      <c r="AP697" s="37">
        <f t="shared" si="281"/>
        <v>482.47649999999999</v>
      </c>
      <c r="AQ697" t="s">
        <v>45</v>
      </c>
      <c r="AR697" s="37">
        <f t="shared" si="295"/>
        <v>375.82380000000001</v>
      </c>
      <c r="AS697" t="s">
        <v>45</v>
      </c>
      <c r="AT697" s="37">
        <f t="shared" si="296"/>
        <v>375.82380000000001</v>
      </c>
      <c r="AU697" t="s">
        <v>45</v>
      </c>
      <c r="AV697" s="37">
        <f t="shared" si="297"/>
        <v>482.47649999999999</v>
      </c>
      <c r="AW697" t="s">
        <v>45</v>
      </c>
      <c r="AX697" s="37">
        <f t="shared" si="298"/>
        <v>482.47649999999999</v>
      </c>
      <c r="AY697" t="s">
        <v>45</v>
      </c>
      <c r="AZ697" s="37">
        <f t="shared" si="299"/>
        <v>375.82380000000001</v>
      </c>
      <c r="BA697" t="s">
        <v>45</v>
      </c>
      <c r="BB697" s="37">
        <f t="shared" si="300"/>
        <v>269.17110000000002</v>
      </c>
      <c r="BC697" t="s">
        <v>45</v>
      </c>
      <c r="BD697" s="37">
        <f t="shared" si="301"/>
        <v>132.0462</v>
      </c>
      <c r="BE697" t="s">
        <v>45</v>
      </c>
    </row>
    <row r="698" spans="1:57" x14ac:dyDescent="0.25">
      <c r="A698" s="63"/>
      <c r="B698" s="7" t="s">
        <v>965</v>
      </c>
      <c r="C698" s="4" t="s">
        <v>966</v>
      </c>
      <c r="D698" s="5">
        <v>207.44</v>
      </c>
      <c r="E698" s="37">
        <f t="shared" si="282"/>
        <v>165.952</v>
      </c>
      <c r="F698" s="37">
        <f t="shared" si="283"/>
        <v>53.934400000000004</v>
      </c>
      <c r="G698" s="37">
        <f t="shared" si="284"/>
        <v>201.21680000000001</v>
      </c>
      <c r="H698" s="37">
        <f t="shared" si="285"/>
        <v>197.06799999999998</v>
      </c>
      <c r="I698" t="s">
        <v>44</v>
      </c>
      <c r="J698" s="37">
        <v>98.56</v>
      </c>
      <c r="K698" t="s">
        <v>365</v>
      </c>
      <c r="L698" s="37">
        <f>D698*0.74</f>
        <v>153.50559999999999</v>
      </c>
      <c r="M698" t="s">
        <v>44</v>
      </c>
      <c r="N698" s="37">
        <v>98.56</v>
      </c>
      <c r="O698" t="s">
        <v>365</v>
      </c>
      <c r="P698" s="37">
        <v>98.56</v>
      </c>
      <c r="Q698" t="s">
        <v>365</v>
      </c>
      <c r="R698" s="37">
        <v>98.56</v>
      </c>
      <c r="S698" t="s">
        <v>365</v>
      </c>
      <c r="T698" s="37">
        <v>98.56</v>
      </c>
      <c r="U698" t="s">
        <v>365</v>
      </c>
      <c r="V698" s="37">
        <f t="shared" si="286"/>
        <v>165.952</v>
      </c>
      <c r="W698" t="s">
        <v>45</v>
      </c>
      <c r="X698" s="37">
        <f t="shared" si="287"/>
        <v>197.06799999999998</v>
      </c>
      <c r="Y698" t="s">
        <v>45</v>
      </c>
      <c r="Z698" s="37">
        <f t="shared" si="288"/>
        <v>197.06799999999998</v>
      </c>
      <c r="AA698" t="s">
        <v>45</v>
      </c>
      <c r="AB698" s="37">
        <f t="shared" si="289"/>
        <v>197.06799999999998</v>
      </c>
      <c r="AC698" t="s">
        <v>45</v>
      </c>
      <c r="AD698" s="37">
        <f t="shared" si="290"/>
        <v>197.06799999999998</v>
      </c>
      <c r="AE698" t="s">
        <v>45</v>
      </c>
      <c r="AF698" s="37">
        <f t="shared" si="291"/>
        <v>201.21680000000001</v>
      </c>
      <c r="AG698" t="s">
        <v>45</v>
      </c>
      <c r="AH698" s="37">
        <f t="shared" si="292"/>
        <v>153.50559999999999</v>
      </c>
      <c r="AI698" t="s">
        <v>45</v>
      </c>
      <c r="AJ698" s="37">
        <f t="shared" si="293"/>
        <v>153.50559999999999</v>
      </c>
      <c r="AK698" t="s">
        <v>45</v>
      </c>
      <c r="AL698" s="37">
        <f t="shared" si="294"/>
        <v>153.50559999999999</v>
      </c>
      <c r="AM698" t="s">
        <v>45</v>
      </c>
      <c r="AN698" s="37">
        <f t="shared" si="308"/>
        <v>197.06799999999998</v>
      </c>
      <c r="AO698" t="s">
        <v>45</v>
      </c>
      <c r="AP698" s="37">
        <f t="shared" si="281"/>
        <v>197.06799999999998</v>
      </c>
      <c r="AQ698" t="s">
        <v>45</v>
      </c>
      <c r="AR698" s="37">
        <f t="shared" si="295"/>
        <v>153.50559999999999</v>
      </c>
      <c r="AS698" t="s">
        <v>45</v>
      </c>
      <c r="AT698" s="37">
        <f t="shared" si="296"/>
        <v>153.50559999999999</v>
      </c>
      <c r="AU698" t="s">
        <v>45</v>
      </c>
      <c r="AV698" s="37">
        <f t="shared" si="297"/>
        <v>197.06799999999998</v>
      </c>
      <c r="AW698" t="s">
        <v>45</v>
      </c>
      <c r="AX698" s="37">
        <f t="shared" si="298"/>
        <v>197.06799999999998</v>
      </c>
      <c r="AY698" t="s">
        <v>45</v>
      </c>
      <c r="AZ698" s="37">
        <f t="shared" si="299"/>
        <v>153.50559999999999</v>
      </c>
      <c r="BA698" t="s">
        <v>45</v>
      </c>
      <c r="BB698" s="37">
        <f t="shared" si="300"/>
        <v>109.9432</v>
      </c>
      <c r="BC698" t="s">
        <v>45</v>
      </c>
      <c r="BD698" s="37">
        <f t="shared" si="301"/>
        <v>53.934400000000004</v>
      </c>
      <c r="BE698" t="s">
        <v>45</v>
      </c>
    </row>
    <row r="699" spans="1:57" x14ac:dyDescent="0.25">
      <c r="A699" s="62" t="s">
        <v>967</v>
      </c>
      <c r="B699" s="7" t="s">
        <v>968</v>
      </c>
      <c r="C699" s="4">
        <v>74160</v>
      </c>
      <c r="D699" s="5">
        <v>805.2</v>
      </c>
      <c r="E699" s="37">
        <f t="shared" si="282"/>
        <v>644.16000000000008</v>
      </c>
      <c r="F699" s="37">
        <f t="shared" si="283"/>
        <v>209.35200000000003</v>
      </c>
      <c r="G699" s="37">
        <f t="shared" si="284"/>
        <v>781.04399999999998</v>
      </c>
      <c r="H699" s="37">
        <f t="shared" si="285"/>
        <v>764.94</v>
      </c>
      <c r="I699" t="s">
        <v>44</v>
      </c>
      <c r="J699" s="37">
        <f t="shared" si="302"/>
        <v>805.2</v>
      </c>
      <c r="K699" t="s">
        <v>45</v>
      </c>
      <c r="L699" s="37">
        <f t="shared" si="303"/>
        <v>595.84800000000007</v>
      </c>
      <c r="M699" t="s">
        <v>45</v>
      </c>
      <c r="N699" s="37">
        <f t="shared" si="304"/>
        <v>724.68000000000006</v>
      </c>
      <c r="O699" t="s">
        <v>45</v>
      </c>
      <c r="P699" s="37">
        <f t="shared" si="305"/>
        <v>644.16000000000008</v>
      </c>
      <c r="Q699" t="s">
        <v>45</v>
      </c>
      <c r="R699" s="37">
        <f t="shared" si="306"/>
        <v>781.04399999999998</v>
      </c>
      <c r="S699" t="s">
        <v>45</v>
      </c>
      <c r="T699" s="37">
        <f t="shared" si="307"/>
        <v>781.04399999999998</v>
      </c>
      <c r="U699" t="s">
        <v>45</v>
      </c>
      <c r="V699" s="37">
        <f t="shared" si="286"/>
        <v>644.16000000000008</v>
      </c>
      <c r="W699" t="s">
        <v>45</v>
      </c>
      <c r="X699" s="37">
        <f t="shared" si="287"/>
        <v>764.94</v>
      </c>
      <c r="Y699" t="s">
        <v>45</v>
      </c>
      <c r="Z699" s="37">
        <f t="shared" si="288"/>
        <v>764.94</v>
      </c>
      <c r="AA699" t="s">
        <v>45</v>
      </c>
      <c r="AB699" s="37">
        <f t="shared" si="289"/>
        <v>764.94</v>
      </c>
      <c r="AC699" t="s">
        <v>45</v>
      </c>
      <c r="AD699" s="37">
        <f t="shared" si="290"/>
        <v>764.94</v>
      </c>
      <c r="AE699" t="s">
        <v>45</v>
      </c>
      <c r="AF699" s="37">
        <f t="shared" si="291"/>
        <v>781.04399999999998</v>
      </c>
      <c r="AG699" t="s">
        <v>45</v>
      </c>
      <c r="AH699" s="37">
        <f t="shared" si="292"/>
        <v>595.84800000000007</v>
      </c>
      <c r="AI699" t="s">
        <v>45</v>
      </c>
      <c r="AJ699" s="37">
        <f t="shared" si="293"/>
        <v>595.84800000000007</v>
      </c>
      <c r="AK699" t="s">
        <v>45</v>
      </c>
      <c r="AL699" s="37">
        <f t="shared" si="294"/>
        <v>595.84800000000007</v>
      </c>
      <c r="AM699" t="s">
        <v>45</v>
      </c>
      <c r="AN699" s="37">
        <f t="shared" si="308"/>
        <v>764.94</v>
      </c>
      <c r="AO699" t="s">
        <v>45</v>
      </c>
      <c r="AP699" s="37">
        <f t="shared" si="281"/>
        <v>764.94</v>
      </c>
      <c r="AQ699" t="s">
        <v>45</v>
      </c>
      <c r="AR699" s="37">
        <f t="shared" si="295"/>
        <v>595.84800000000007</v>
      </c>
      <c r="AS699" t="s">
        <v>45</v>
      </c>
      <c r="AT699" s="37">
        <f t="shared" si="296"/>
        <v>595.84800000000007</v>
      </c>
      <c r="AU699" t="s">
        <v>45</v>
      </c>
      <c r="AV699" s="37">
        <f t="shared" si="297"/>
        <v>764.94</v>
      </c>
      <c r="AW699" t="s">
        <v>45</v>
      </c>
      <c r="AX699" s="37">
        <f t="shared" si="298"/>
        <v>764.94</v>
      </c>
      <c r="AY699" t="s">
        <v>45</v>
      </c>
      <c r="AZ699" s="37">
        <f t="shared" si="299"/>
        <v>595.84800000000007</v>
      </c>
      <c r="BA699" t="s">
        <v>45</v>
      </c>
      <c r="BB699" s="37">
        <f t="shared" si="300"/>
        <v>426.75600000000003</v>
      </c>
      <c r="BC699" t="s">
        <v>45</v>
      </c>
      <c r="BD699" s="37">
        <f t="shared" si="301"/>
        <v>209.35200000000003</v>
      </c>
      <c r="BE699" t="s">
        <v>45</v>
      </c>
    </row>
    <row r="700" spans="1:57" x14ac:dyDescent="0.25">
      <c r="A700" s="71"/>
      <c r="B700" s="7" t="s">
        <v>969</v>
      </c>
      <c r="C700" s="4" t="s">
        <v>970</v>
      </c>
      <c r="D700" s="5">
        <v>220.51</v>
      </c>
      <c r="E700" s="37">
        <f t="shared" si="282"/>
        <v>176.40799999999999</v>
      </c>
      <c r="F700" s="37">
        <f t="shared" si="283"/>
        <v>57.332599999999999</v>
      </c>
      <c r="G700" s="37">
        <f t="shared" si="284"/>
        <v>213.89469999999997</v>
      </c>
      <c r="H700" s="37">
        <f t="shared" si="285"/>
        <v>209.48449999999997</v>
      </c>
      <c r="I700" t="s">
        <v>44</v>
      </c>
      <c r="J700" s="37">
        <v>105.56</v>
      </c>
      <c r="K700" t="s">
        <v>365</v>
      </c>
      <c r="L700" s="37">
        <f>D700*0.74</f>
        <v>163.17739999999998</v>
      </c>
      <c r="M700" t="s">
        <v>44</v>
      </c>
      <c r="N700" s="37">
        <v>105.56</v>
      </c>
      <c r="O700" t="s">
        <v>365</v>
      </c>
      <c r="P700" s="37">
        <v>105.56</v>
      </c>
      <c r="Q700" t="s">
        <v>365</v>
      </c>
      <c r="R700" s="37">
        <v>105.56</v>
      </c>
      <c r="S700" t="s">
        <v>365</v>
      </c>
      <c r="T700" s="37">
        <v>105.56</v>
      </c>
      <c r="U700" t="s">
        <v>365</v>
      </c>
      <c r="V700" s="37">
        <f t="shared" si="286"/>
        <v>176.40800000000002</v>
      </c>
      <c r="W700" t="s">
        <v>45</v>
      </c>
      <c r="X700" s="37">
        <f t="shared" si="287"/>
        <v>209.48449999999997</v>
      </c>
      <c r="Y700" t="s">
        <v>45</v>
      </c>
      <c r="Z700" s="37">
        <f t="shared" si="288"/>
        <v>209.48449999999997</v>
      </c>
      <c r="AA700" t="s">
        <v>45</v>
      </c>
      <c r="AB700" s="37">
        <f t="shared" si="289"/>
        <v>209.48449999999997</v>
      </c>
      <c r="AC700" t="s">
        <v>45</v>
      </c>
      <c r="AD700" s="37">
        <f t="shared" si="290"/>
        <v>209.48449999999997</v>
      </c>
      <c r="AE700" t="s">
        <v>45</v>
      </c>
      <c r="AF700" s="37">
        <f t="shared" si="291"/>
        <v>213.89469999999997</v>
      </c>
      <c r="AG700" t="s">
        <v>45</v>
      </c>
      <c r="AH700" s="37">
        <f t="shared" si="292"/>
        <v>163.17739999999998</v>
      </c>
      <c r="AI700" t="s">
        <v>45</v>
      </c>
      <c r="AJ700" s="37">
        <f t="shared" si="293"/>
        <v>163.17739999999998</v>
      </c>
      <c r="AK700" t="s">
        <v>45</v>
      </c>
      <c r="AL700" s="37">
        <f t="shared" si="294"/>
        <v>163.17739999999998</v>
      </c>
      <c r="AM700" t="s">
        <v>45</v>
      </c>
      <c r="AN700" s="37">
        <f t="shared" si="308"/>
        <v>209.48449999999997</v>
      </c>
      <c r="AO700" t="s">
        <v>45</v>
      </c>
      <c r="AP700" s="37">
        <f t="shared" si="281"/>
        <v>209.48449999999997</v>
      </c>
      <c r="AQ700" t="s">
        <v>45</v>
      </c>
      <c r="AR700" s="37">
        <f t="shared" si="295"/>
        <v>163.17739999999998</v>
      </c>
      <c r="AS700" t="s">
        <v>45</v>
      </c>
      <c r="AT700" s="37">
        <f t="shared" si="296"/>
        <v>163.17739999999998</v>
      </c>
      <c r="AU700" t="s">
        <v>45</v>
      </c>
      <c r="AV700" s="37">
        <f t="shared" si="297"/>
        <v>209.48449999999997</v>
      </c>
      <c r="AW700" t="s">
        <v>45</v>
      </c>
      <c r="AX700" s="37">
        <f t="shared" si="298"/>
        <v>209.48449999999997</v>
      </c>
      <c r="AY700" t="s">
        <v>45</v>
      </c>
      <c r="AZ700" s="37">
        <f t="shared" si="299"/>
        <v>163.17739999999998</v>
      </c>
      <c r="BA700" t="s">
        <v>45</v>
      </c>
      <c r="BB700" s="37">
        <f t="shared" si="300"/>
        <v>116.8703</v>
      </c>
      <c r="BC700" t="s">
        <v>45</v>
      </c>
      <c r="BD700" s="37">
        <f t="shared" si="301"/>
        <v>57.332599999999999</v>
      </c>
      <c r="BE700" t="s">
        <v>45</v>
      </c>
    </row>
    <row r="701" spans="1:57" x14ac:dyDescent="0.25">
      <c r="A701" s="71"/>
      <c r="B701" s="7" t="s">
        <v>424</v>
      </c>
      <c r="C701" s="4"/>
      <c r="D701" s="5">
        <v>66.37</v>
      </c>
      <c r="E701" s="37">
        <f t="shared" si="282"/>
        <v>53.096000000000004</v>
      </c>
      <c r="F701" s="37">
        <f t="shared" si="283"/>
        <v>17.256200000000003</v>
      </c>
      <c r="G701" s="37">
        <f t="shared" si="284"/>
        <v>64.378900000000002</v>
      </c>
      <c r="H701" s="37">
        <f t="shared" si="285"/>
        <v>63.051500000000004</v>
      </c>
      <c r="I701" t="s">
        <v>44</v>
      </c>
      <c r="J701" s="37">
        <f t="shared" si="302"/>
        <v>66.37</v>
      </c>
      <c r="K701" t="s">
        <v>45</v>
      </c>
      <c r="L701" s="37">
        <f t="shared" si="303"/>
        <v>49.113800000000005</v>
      </c>
      <c r="M701" t="s">
        <v>45</v>
      </c>
      <c r="N701" s="37">
        <f t="shared" si="304"/>
        <v>59.733000000000004</v>
      </c>
      <c r="O701" t="s">
        <v>45</v>
      </c>
      <c r="P701" s="37">
        <f t="shared" si="305"/>
        <v>53.096000000000004</v>
      </c>
      <c r="Q701" t="s">
        <v>45</v>
      </c>
      <c r="R701" s="37">
        <f t="shared" si="306"/>
        <v>64.378900000000002</v>
      </c>
      <c r="S701" t="s">
        <v>45</v>
      </c>
      <c r="T701" s="37">
        <f t="shared" si="307"/>
        <v>64.378900000000002</v>
      </c>
      <c r="U701" t="s">
        <v>45</v>
      </c>
      <c r="V701" s="37">
        <f t="shared" si="286"/>
        <v>53.096000000000004</v>
      </c>
      <c r="W701" t="s">
        <v>45</v>
      </c>
      <c r="X701" s="37">
        <f t="shared" si="287"/>
        <v>63.051500000000004</v>
      </c>
      <c r="Y701" t="s">
        <v>45</v>
      </c>
      <c r="Z701" s="37">
        <f t="shared" si="288"/>
        <v>63.051500000000004</v>
      </c>
      <c r="AA701" t="s">
        <v>45</v>
      </c>
      <c r="AB701" s="37">
        <f t="shared" si="289"/>
        <v>63.051500000000004</v>
      </c>
      <c r="AC701" t="s">
        <v>45</v>
      </c>
      <c r="AD701" s="37">
        <f t="shared" si="290"/>
        <v>63.051500000000004</v>
      </c>
      <c r="AE701" t="s">
        <v>45</v>
      </c>
      <c r="AF701" s="37">
        <f t="shared" si="291"/>
        <v>64.378900000000002</v>
      </c>
      <c r="AG701" t="s">
        <v>45</v>
      </c>
      <c r="AH701" s="37">
        <f t="shared" si="292"/>
        <v>49.113800000000005</v>
      </c>
      <c r="AI701" t="s">
        <v>45</v>
      </c>
      <c r="AJ701" s="37">
        <f t="shared" si="293"/>
        <v>49.113800000000005</v>
      </c>
      <c r="AK701" t="s">
        <v>45</v>
      </c>
      <c r="AL701" s="37">
        <f t="shared" si="294"/>
        <v>49.113800000000005</v>
      </c>
      <c r="AM701" t="s">
        <v>45</v>
      </c>
      <c r="AN701" s="37">
        <f t="shared" si="308"/>
        <v>63.051500000000004</v>
      </c>
      <c r="AO701" t="s">
        <v>45</v>
      </c>
      <c r="AP701" s="37">
        <f t="shared" si="281"/>
        <v>63.051500000000004</v>
      </c>
      <c r="AQ701" t="s">
        <v>45</v>
      </c>
      <c r="AR701" s="37">
        <f t="shared" si="295"/>
        <v>49.113800000000005</v>
      </c>
      <c r="AS701" t="s">
        <v>45</v>
      </c>
      <c r="AT701" s="37">
        <f t="shared" si="296"/>
        <v>49.113800000000005</v>
      </c>
      <c r="AU701" t="s">
        <v>45</v>
      </c>
      <c r="AV701" s="37">
        <f t="shared" si="297"/>
        <v>63.051500000000004</v>
      </c>
      <c r="AW701" t="s">
        <v>45</v>
      </c>
      <c r="AX701" s="37">
        <f t="shared" si="298"/>
        <v>63.051500000000004</v>
      </c>
      <c r="AY701" t="s">
        <v>45</v>
      </c>
      <c r="AZ701" s="37">
        <f t="shared" si="299"/>
        <v>49.113800000000005</v>
      </c>
      <c r="BA701" t="s">
        <v>45</v>
      </c>
      <c r="BB701" s="37">
        <f t="shared" si="300"/>
        <v>35.176100000000005</v>
      </c>
      <c r="BC701" t="s">
        <v>45</v>
      </c>
      <c r="BD701" s="37">
        <f t="shared" si="301"/>
        <v>17.256200000000003</v>
      </c>
      <c r="BE701" t="s">
        <v>45</v>
      </c>
    </row>
    <row r="702" spans="1:57" x14ac:dyDescent="0.25">
      <c r="A702" s="63"/>
      <c r="B702" s="7" t="s">
        <v>425</v>
      </c>
      <c r="C702" s="4" t="s">
        <v>426</v>
      </c>
      <c r="D702" s="5">
        <v>807.11</v>
      </c>
      <c r="E702" s="37">
        <f t="shared" si="282"/>
        <v>645.68799999999999</v>
      </c>
      <c r="F702" s="37">
        <f t="shared" si="283"/>
        <v>209.8486</v>
      </c>
      <c r="G702" s="37">
        <f t="shared" si="284"/>
        <v>782.89670000000001</v>
      </c>
      <c r="H702" s="37">
        <f t="shared" si="285"/>
        <v>766.75450000000001</v>
      </c>
      <c r="I702" t="s">
        <v>44</v>
      </c>
      <c r="J702" s="37">
        <f t="shared" si="302"/>
        <v>807.11</v>
      </c>
      <c r="K702" t="s">
        <v>45</v>
      </c>
      <c r="L702" s="37">
        <f t="shared" si="303"/>
        <v>597.26139999999998</v>
      </c>
      <c r="M702" t="s">
        <v>45</v>
      </c>
      <c r="N702" s="37">
        <f t="shared" si="304"/>
        <v>726.399</v>
      </c>
      <c r="O702" t="s">
        <v>45</v>
      </c>
      <c r="P702" s="37">
        <f t="shared" si="305"/>
        <v>645.6880000000001</v>
      </c>
      <c r="Q702" t="s">
        <v>45</v>
      </c>
      <c r="R702" s="37">
        <f t="shared" si="306"/>
        <v>782.89670000000001</v>
      </c>
      <c r="S702" t="s">
        <v>45</v>
      </c>
      <c r="T702" s="37">
        <f t="shared" si="307"/>
        <v>782.89670000000001</v>
      </c>
      <c r="U702" t="s">
        <v>45</v>
      </c>
      <c r="V702" s="37">
        <f t="shared" si="286"/>
        <v>645.6880000000001</v>
      </c>
      <c r="W702" t="s">
        <v>45</v>
      </c>
      <c r="X702" s="37">
        <f t="shared" si="287"/>
        <v>766.75450000000001</v>
      </c>
      <c r="Y702" t="s">
        <v>45</v>
      </c>
      <c r="Z702" s="37">
        <f t="shared" si="288"/>
        <v>766.75450000000001</v>
      </c>
      <c r="AA702" t="s">
        <v>45</v>
      </c>
      <c r="AB702" s="37">
        <f t="shared" si="289"/>
        <v>766.75450000000001</v>
      </c>
      <c r="AC702" t="s">
        <v>45</v>
      </c>
      <c r="AD702" s="37">
        <f t="shared" si="290"/>
        <v>766.75450000000001</v>
      </c>
      <c r="AE702" t="s">
        <v>45</v>
      </c>
      <c r="AF702" s="37">
        <f t="shared" si="291"/>
        <v>782.89670000000001</v>
      </c>
      <c r="AG702" t="s">
        <v>45</v>
      </c>
      <c r="AH702" s="37">
        <f t="shared" si="292"/>
        <v>597.26139999999998</v>
      </c>
      <c r="AI702" t="s">
        <v>45</v>
      </c>
      <c r="AJ702" s="37">
        <f t="shared" si="293"/>
        <v>597.26139999999998</v>
      </c>
      <c r="AK702" t="s">
        <v>45</v>
      </c>
      <c r="AL702" s="37">
        <f t="shared" si="294"/>
        <v>597.26139999999998</v>
      </c>
      <c r="AM702" t="s">
        <v>45</v>
      </c>
      <c r="AN702" s="37">
        <f t="shared" si="308"/>
        <v>766.75450000000001</v>
      </c>
      <c r="AO702" t="s">
        <v>45</v>
      </c>
      <c r="AP702" s="37">
        <f t="shared" si="281"/>
        <v>766.75450000000001</v>
      </c>
      <c r="AQ702" t="s">
        <v>45</v>
      </c>
      <c r="AR702" s="37">
        <f t="shared" si="295"/>
        <v>597.26139999999998</v>
      </c>
      <c r="AS702" t="s">
        <v>45</v>
      </c>
      <c r="AT702" s="37">
        <f t="shared" si="296"/>
        <v>597.26139999999998</v>
      </c>
      <c r="AU702" t="s">
        <v>45</v>
      </c>
      <c r="AV702" s="37">
        <f t="shared" si="297"/>
        <v>766.75450000000001</v>
      </c>
      <c r="AW702" t="s">
        <v>45</v>
      </c>
      <c r="AX702" s="37">
        <f t="shared" si="298"/>
        <v>766.75450000000001</v>
      </c>
      <c r="AY702" t="s">
        <v>45</v>
      </c>
      <c r="AZ702" s="37">
        <f t="shared" si="299"/>
        <v>597.26139999999998</v>
      </c>
      <c r="BA702" t="s">
        <v>45</v>
      </c>
      <c r="BB702" s="37">
        <f t="shared" si="300"/>
        <v>427.76830000000001</v>
      </c>
      <c r="BC702" t="s">
        <v>45</v>
      </c>
      <c r="BD702" s="37">
        <f t="shared" si="301"/>
        <v>209.8486</v>
      </c>
      <c r="BE702" t="s">
        <v>45</v>
      </c>
    </row>
    <row r="703" spans="1:57" x14ac:dyDescent="0.25">
      <c r="A703" s="62" t="s">
        <v>971</v>
      </c>
      <c r="B703" s="7" t="s">
        <v>972</v>
      </c>
      <c r="C703" s="4">
        <v>74170</v>
      </c>
      <c r="D703" s="5">
        <v>909.41</v>
      </c>
      <c r="E703" s="37">
        <f t="shared" si="282"/>
        <v>727.52800000000002</v>
      </c>
      <c r="F703" s="37">
        <f t="shared" si="283"/>
        <v>236.44659999999999</v>
      </c>
      <c r="G703" s="37">
        <f t="shared" si="284"/>
        <v>882.12769999999989</v>
      </c>
      <c r="H703" s="37">
        <f t="shared" si="285"/>
        <v>863.93949999999995</v>
      </c>
      <c r="I703" t="s">
        <v>44</v>
      </c>
      <c r="J703" s="37">
        <f t="shared" si="302"/>
        <v>909.41</v>
      </c>
      <c r="K703" t="s">
        <v>45</v>
      </c>
      <c r="L703" s="37">
        <f t="shared" si="303"/>
        <v>672.96339999999998</v>
      </c>
      <c r="M703" t="s">
        <v>45</v>
      </c>
      <c r="N703" s="37">
        <f t="shared" si="304"/>
        <v>818.46899999999994</v>
      </c>
      <c r="O703" t="s">
        <v>45</v>
      </c>
      <c r="P703" s="37">
        <f t="shared" si="305"/>
        <v>727.52800000000002</v>
      </c>
      <c r="Q703" t="s">
        <v>45</v>
      </c>
      <c r="R703" s="37">
        <f t="shared" si="306"/>
        <v>882.12769999999989</v>
      </c>
      <c r="S703" t="s">
        <v>45</v>
      </c>
      <c r="T703" s="37">
        <f t="shared" si="307"/>
        <v>882.12769999999989</v>
      </c>
      <c r="U703" t="s">
        <v>45</v>
      </c>
      <c r="V703" s="37">
        <f t="shared" si="286"/>
        <v>727.52800000000002</v>
      </c>
      <c r="W703" t="s">
        <v>45</v>
      </c>
      <c r="X703" s="37">
        <f t="shared" si="287"/>
        <v>863.93949999999995</v>
      </c>
      <c r="Y703" t="s">
        <v>45</v>
      </c>
      <c r="Z703" s="37">
        <f t="shared" si="288"/>
        <v>863.93949999999995</v>
      </c>
      <c r="AA703" t="s">
        <v>45</v>
      </c>
      <c r="AB703" s="37">
        <f t="shared" si="289"/>
        <v>863.93949999999995</v>
      </c>
      <c r="AC703" t="s">
        <v>45</v>
      </c>
      <c r="AD703" s="37">
        <f t="shared" si="290"/>
        <v>863.93949999999995</v>
      </c>
      <c r="AE703" t="s">
        <v>45</v>
      </c>
      <c r="AF703" s="37">
        <f t="shared" si="291"/>
        <v>882.12769999999989</v>
      </c>
      <c r="AG703" t="s">
        <v>45</v>
      </c>
      <c r="AH703" s="37">
        <f t="shared" si="292"/>
        <v>672.96339999999998</v>
      </c>
      <c r="AI703" t="s">
        <v>45</v>
      </c>
      <c r="AJ703" s="37">
        <f t="shared" si="293"/>
        <v>672.96339999999998</v>
      </c>
      <c r="AK703" t="s">
        <v>45</v>
      </c>
      <c r="AL703" s="37">
        <f t="shared" si="294"/>
        <v>672.96339999999998</v>
      </c>
      <c r="AM703" t="s">
        <v>45</v>
      </c>
      <c r="AN703" s="37">
        <f t="shared" si="308"/>
        <v>863.93949999999995</v>
      </c>
      <c r="AO703" t="s">
        <v>45</v>
      </c>
      <c r="AP703" s="37">
        <f t="shared" si="281"/>
        <v>863.93949999999995</v>
      </c>
      <c r="AQ703" t="s">
        <v>45</v>
      </c>
      <c r="AR703" s="37">
        <f t="shared" si="295"/>
        <v>672.96339999999998</v>
      </c>
      <c r="AS703" t="s">
        <v>45</v>
      </c>
      <c r="AT703" s="37">
        <f t="shared" si="296"/>
        <v>672.96339999999998</v>
      </c>
      <c r="AU703" t="s">
        <v>45</v>
      </c>
      <c r="AV703" s="37">
        <f t="shared" si="297"/>
        <v>863.93949999999995</v>
      </c>
      <c r="AW703" t="s">
        <v>45</v>
      </c>
      <c r="AX703" s="37">
        <f t="shared" si="298"/>
        <v>863.93949999999995</v>
      </c>
      <c r="AY703" t="s">
        <v>45</v>
      </c>
      <c r="AZ703" s="37">
        <f t="shared" si="299"/>
        <v>672.96339999999998</v>
      </c>
      <c r="BA703" t="s">
        <v>45</v>
      </c>
      <c r="BB703" s="37">
        <f t="shared" si="300"/>
        <v>481.9873</v>
      </c>
      <c r="BC703" t="s">
        <v>45</v>
      </c>
      <c r="BD703" s="37">
        <f t="shared" si="301"/>
        <v>236.44659999999999</v>
      </c>
      <c r="BE703" t="s">
        <v>45</v>
      </c>
    </row>
    <row r="704" spans="1:57" x14ac:dyDescent="0.25">
      <c r="A704" s="71"/>
      <c r="B704" s="7" t="s">
        <v>973</v>
      </c>
      <c r="C704" s="4" t="s">
        <v>974</v>
      </c>
      <c r="D704" s="5">
        <v>242.68</v>
      </c>
      <c r="E704" s="37">
        <f t="shared" si="282"/>
        <v>194.14400000000001</v>
      </c>
      <c r="F704" s="37">
        <f t="shared" si="283"/>
        <v>63.096800000000002</v>
      </c>
      <c r="G704" s="37">
        <f t="shared" si="284"/>
        <v>235.39959999999999</v>
      </c>
      <c r="H704" s="37">
        <f t="shared" si="285"/>
        <v>230.54599999999999</v>
      </c>
      <c r="I704" t="s">
        <v>44</v>
      </c>
      <c r="J704" s="37">
        <v>116.06</v>
      </c>
      <c r="K704" t="s">
        <v>365</v>
      </c>
      <c r="L704" s="37">
        <f>D704*0.74</f>
        <v>179.58320000000001</v>
      </c>
      <c r="M704" t="s">
        <v>44</v>
      </c>
      <c r="N704" s="37">
        <v>116.06</v>
      </c>
      <c r="O704" t="s">
        <v>365</v>
      </c>
      <c r="P704" s="37">
        <v>116.06</v>
      </c>
      <c r="Q704" t="s">
        <v>365</v>
      </c>
      <c r="R704" s="37">
        <v>116.06</v>
      </c>
      <c r="S704" t="s">
        <v>365</v>
      </c>
      <c r="T704" s="37">
        <v>116.06</v>
      </c>
      <c r="U704" t="s">
        <v>365</v>
      </c>
      <c r="V704" s="37">
        <f t="shared" si="286"/>
        <v>194.14400000000001</v>
      </c>
      <c r="W704" t="s">
        <v>45</v>
      </c>
      <c r="X704" s="37">
        <f t="shared" si="287"/>
        <v>230.54599999999999</v>
      </c>
      <c r="Y704" t="s">
        <v>45</v>
      </c>
      <c r="Z704" s="37">
        <f t="shared" si="288"/>
        <v>230.54599999999999</v>
      </c>
      <c r="AA704" t="s">
        <v>45</v>
      </c>
      <c r="AB704" s="37">
        <f t="shared" si="289"/>
        <v>230.54599999999999</v>
      </c>
      <c r="AC704" t="s">
        <v>45</v>
      </c>
      <c r="AD704" s="37">
        <f t="shared" si="290"/>
        <v>230.54599999999999</v>
      </c>
      <c r="AE704" t="s">
        <v>45</v>
      </c>
      <c r="AF704" s="37">
        <f t="shared" si="291"/>
        <v>235.39959999999999</v>
      </c>
      <c r="AG704" t="s">
        <v>45</v>
      </c>
      <c r="AH704" s="37">
        <f t="shared" si="292"/>
        <v>179.58320000000001</v>
      </c>
      <c r="AI704" t="s">
        <v>45</v>
      </c>
      <c r="AJ704" s="37">
        <f t="shared" si="293"/>
        <v>179.58320000000001</v>
      </c>
      <c r="AK704" t="s">
        <v>45</v>
      </c>
      <c r="AL704" s="37">
        <f t="shared" si="294"/>
        <v>179.58320000000001</v>
      </c>
      <c r="AM704" t="s">
        <v>45</v>
      </c>
      <c r="AN704" s="37">
        <f t="shared" si="308"/>
        <v>230.54599999999999</v>
      </c>
      <c r="AO704" t="s">
        <v>45</v>
      </c>
      <c r="AP704" s="37">
        <f t="shared" si="281"/>
        <v>230.54599999999999</v>
      </c>
      <c r="AQ704" t="s">
        <v>45</v>
      </c>
      <c r="AR704" s="37">
        <f t="shared" si="295"/>
        <v>179.58320000000001</v>
      </c>
      <c r="AS704" t="s">
        <v>45</v>
      </c>
      <c r="AT704" s="37">
        <f t="shared" si="296"/>
        <v>179.58320000000001</v>
      </c>
      <c r="AU704" t="s">
        <v>45</v>
      </c>
      <c r="AV704" s="37">
        <f t="shared" si="297"/>
        <v>230.54599999999999</v>
      </c>
      <c r="AW704" t="s">
        <v>45</v>
      </c>
      <c r="AX704" s="37">
        <f t="shared" si="298"/>
        <v>230.54599999999999</v>
      </c>
      <c r="AY704" t="s">
        <v>45</v>
      </c>
      <c r="AZ704" s="37">
        <f t="shared" si="299"/>
        <v>179.58320000000001</v>
      </c>
      <c r="BA704" t="s">
        <v>45</v>
      </c>
      <c r="BB704" s="37">
        <f t="shared" si="300"/>
        <v>128.62040000000002</v>
      </c>
      <c r="BC704" t="s">
        <v>45</v>
      </c>
      <c r="BD704" s="37">
        <f t="shared" si="301"/>
        <v>63.096800000000002</v>
      </c>
      <c r="BE704" t="s">
        <v>45</v>
      </c>
    </row>
    <row r="705" spans="1:57" x14ac:dyDescent="0.25">
      <c r="A705" s="71"/>
      <c r="B705" s="7" t="s">
        <v>424</v>
      </c>
      <c r="C705" s="4"/>
      <c r="D705" s="5">
        <v>66.37</v>
      </c>
      <c r="E705" s="37">
        <f t="shared" si="282"/>
        <v>53.096000000000004</v>
      </c>
      <c r="F705" s="37">
        <f t="shared" si="283"/>
        <v>17.256200000000003</v>
      </c>
      <c r="G705" s="37">
        <f t="shared" si="284"/>
        <v>64.378900000000002</v>
      </c>
      <c r="H705" s="37">
        <f t="shared" si="285"/>
        <v>63.051500000000004</v>
      </c>
      <c r="I705" t="s">
        <v>44</v>
      </c>
      <c r="J705" s="37">
        <f t="shared" si="302"/>
        <v>66.37</v>
      </c>
      <c r="K705" t="s">
        <v>45</v>
      </c>
      <c r="L705" s="37">
        <f t="shared" si="303"/>
        <v>49.113800000000005</v>
      </c>
      <c r="M705" t="s">
        <v>45</v>
      </c>
      <c r="N705" s="37">
        <f t="shared" si="304"/>
        <v>59.733000000000004</v>
      </c>
      <c r="O705" t="s">
        <v>45</v>
      </c>
      <c r="P705" s="37">
        <f t="shared" si="305"/>
        <v>53.096000000000004</v>
      </c>
      <c r="Q705" t="s">
        <v>45</v>
      </c>
      <c r="R705" s="37">
        <f t="shared" si="306"/>
        <v>64.378900000000002</v>
      </c>
      <c r="S705" t="s">
        <v>45</v>
      </c>
      <c r="T705" s="37">
        <f t="shared" si="307"/>
        <v>64.378900000000002</v>
      </c>
      <c r="U705" t="s">
        <v>45</v>
      </c>
      <c r="V705" s="37">
        <f t="shared" si="286"/>
        <v>53.096000000000004</v>
      </c>
      <c r="W705" t="s">
        <v>45</v>
      </c>
      <c r="X705" s="37">
        <f t="shared" si="287"/>
        <v>63.051500000000004</v>
      </c>
      <c r="Y705" t="s">
        <v>45</v>
      </c>
      <c r="Z705" s="37">
        <f t="shared" si="288"/>
        <v>63.051500000000004</v>
      </c>
      <c r="AA705" t="s">
        <v>45</v>
      </c>
      <c r="AB705" s="37">
        <f t="shared" si="289"/>
        <v>63.051500000000004</v>
      </c>
      <c r="AC705" t="s">
        <v>45</v>
      </c>
      <c r="AD705" s="37">
        <f t="shared" si="290"/>
        <v>63.051500000000004</v>
      </c>
      <c r="AE705" t="s">
        <v>45</v>
      </c>
      <c r="AF705" s="37">
        <f t="shared" si="291"/>
        <v>64.378900000000002</v>
      </c>
      <c r="AG705" t="s">
        <v>45</v>
      </c>
      <c r="AH705" s="37">
        <f t="shared" si="292"/>
        <v>49.113800000000005</v>
      </c>
      <c r="AI705" t="s">
        <v>45</v>
      </c>
      <c r="AJ705" s="37">
        <f t="shared" si="293"/>
        <v>49.113800000000005</v>
      </c>
      <c r="AK705" t="s">
        <v>45</v>
      </c>
      <c r="AL705" s="37">
        <f t="shared" si="294"/>
        <v>49.113800000000005</v>
      </c>
      <c r="AM705" t="s">
        <v>45</v>
      </c>
      <c r="AN705" s="37">
        <f t="shared" si="308"/>
        <v>63.051500000000004</v>
      </c>
      <c r="AO705" t="s">
        <v>45</v>
      </c>
      <c r="AP705" s="37">
        <f t="shared" si="281"/>
        <v>63.051500000000004</v>
      </c>
      <c r="AQ705" t="s">
        <v>45</v>
      </c>
      <c r="AR705" s="37">
        <f t="shared" si="295"/>
        <v>49.113800000000005</v>
      </c>
      <c r="AS705" t="s">
        <v>45</v>
      </c>
      <c r="AT705" s="37">
        <f t="shared" si="296"/>
        <v>49.113800000000005</v>
      </c>
      <c r="AU705" t="s">
        <v>45</v>
      </c>
      <c r="AV705" s="37">
        <f t="shared" si="297"/>
        <v>63.051500000000004</v>
      </c>
      <c r="AW705" t="s">
        <v>45</v>
      </c>
      <c r="AX705" s="37">
        <f t="shared" si="298"/>
        <v>63.051500000000004</v>
      </c>
      <c r="AY705" t="s">
        <v>45</v>
      </c>
      <c r="AZ705" s="37">
        <f t="shared" si="299"/>
        <v>49.113800000000005</v>
      </c>
      <c r="BA705" t="s">
        <v>45</v>
      </c>
      <c r="BB705" s="37">
        <f t="shared" si="300"/>
        <v>35.176100000000005</v>
      </c>
      <c r="BC705" t="s">
        <v>45</v>
      </c>
      <c r="BD705" s="37">
        <f t="shared" si="301"/>
        <v>17.256200000000003</v>
      </c>
      <c r="BE705" t="s">
        <v>45</v>
      </c>
    </row>
    <row r="706" spans="1:57" x14ac:dyDescent="0.25">
      <c r="A706" s="63"/>
      <c r="B706" s="7" t="s">
        <v>425</v>
      </c>
      <c r="C706" s="4" t="s">
        <v>426</v>
      </c>
      <c r="D706" s="5">
        <v>807.11</v>
      </c>
      <c r="E706" s="37">
        <f t="shared" si="282"/>
        <v>645.68799999999999</v>
      </c>
      <c r="F706" s="37">
        <f t="shared" si="283"/>
        <v>209.8486</v>
      </c>
      <c r="G706" s="37">
        <f t="shared" si="284"/>
        <v>782.89670000000001</v>
      </c>
      <c r="H706" s="37">
        <f t="shared" si="285"/>
        <v>766.75450000000001</v>
      </c>
      <c r="I706" t="s">
        <v>44</v>
      </c>
      <c r="J706" s="37">
        <f t="shared" si="302"/>
        <v>807.11</v>
      </c>
      <c r="K706" t="s">
        <v>45</v>
      </c>
      <c r="L706" s="37">
        <f t="shared" si="303"/>
        <v>597.26139999999998</v>
      </c>
      <c r="M706" t="s">
        <v>45</v>
      </c>
      <c r="N706" s="37">
        <f t="shared" si="304"/>
        <v>726.399</v>
      </c>
      <c r="O706" t="s">
        <v>45</v>
      </c>
      <c r="P706" s="37">
        <f t="shared" si="305"/>
        <v>645.6880000000001</v>
      </c>
      <c r="Q706" t="s">
        <v>45</v>
      </c>
      <c r="R706" s="37">
        <f t="shared" si="306"/>
        <v>782.89670000000001</v>
      </c>
      <c r="S706" t="s">
        <v>45</v>
      </c>
      <c r="T706" s="37">
        <f t="shared" si="307"/>
        <v>782.89670000000001</v>
      </c>
      <c r="U706" t="s">
        <v>45</v>
      </c>
      <c r="V706" s="37">
        <f t="shared" si="286"/>
        <v>645.6880000000001</v>
      </c>
      <c r="W706" t="s">
        <v>45</v>
      </c>
      <c r="X706" s="37">
        <f t="shared" si="287"/>
        <v>766.75450000000001</v>
      </c>
      <c r="Y706" t="s">
        <v>45</v>
      </c>
      <c r="Z706" s="37">
        <f t="shared" si="288"/>
        <v>766.75450000000001</v>
      </c>
      <c r="AA706" t="s">
        <v>45</v>
      </c>
      <c r="AB706" s="37">
        <f t="shared" si="289"/>
        <v>766.75450000000001</v>
      </c>
      <c r="AC706" t="s">
        <v>45</v>
      </c>
      <c r="AD706" s="37">
        <f t="shared" si="290"/>
        <v>766.75450000000001</v>
      </c>
      <c r="AE706" t="s">
        <v>45</v>
      </c>
      <c r="AF706" s="37">
        <f t="shared" si="291"/>
        <v>782.89670000000001</v>
      </c>
      <c r="AG706" t="s">
        <v>45</v>
      </c>
      <c r="AH706" s="37">
        <f t="shared" si="292"/>
        <v>597.26139999999998</v>
      </c>
      <c r="AI706" t="s">
        <v>45</v>
      </c>
      <c r="AJ706" s="37">
        <f t="shared" si="293"/>
        <v>597.26139999999998</v>
      </c>
      <c r="AK706" t="s">
        <v>45</v>
      </c>
      <c r="AL706" s="37">
        <f t="shared" si="294"/>
        <v>597.26139999999998</v>
      </c>
      <c r="AM706" t="s">
        <v>45</v>
      </c>
      <c r="AN706" s="37">
        <f t="shared" si="308"/>
        <v>766.75450000000001</v>
      </c>
      <c r="AO706" t="s">
        <v>45</v>
      </c>
      <c r="AP706" s="37">
        <f t="shared" si="281"/>
        <v>766.75450000000001</v>
      </c>
      <c r="AQ706" t="s">
        <v>45</v>
      </c>
      <c r="AR706" s="37">
        <f t="shared" si="295"/>
        <v>597.26139999999998</v>
      </c>
      <c r="AS706" t="s">
        <v>45</v>
      </c>
      <c r="AT706" s="37">
        <f t="shared" si="296"/>
        <v>597.26139999999998</v>
      </c>
      <c r="AU706" t="s">
        <v>45</v>
      </c>
      <c r="AV706" s="37">
        <f t="shared" si="297"/>
        <v>766.75450000000001</v>
      </c>
      <c r="AW706" t="s">
        <v>45</v>
      </c>
      <c r="AX706" s="37">
        <f t="shared" si="298"/>
        <v>766.75450000000001</v>
      </c>
      <c r="AY706" t="s">
        <v>45</v>
      </c>
      <c r="AZ706" s="37">
        <f t="shared" si="299"/>
        <v>597.26139999999998</v>
      </c>
      <c r="BA706" t="s">
        <v>45</v>
      </c>
      <c r="BB706" s="37">
        <f t="shared" si="300"/>
        <v>427.76830000000001</v>
      </c>
      <c r="BC706" t="s">
        <v>45</v>
      </c>
      <c r="BD706" s="37">
        <f t="shared" si="301"/>
        <v>209.8486</v>
      </c>
      <c r="BE706" t="s">
        <v>45</v>
      </c>
    </row>
    <row r="707" spans="1:57" x14ac:dyDescent="0.25">
      <c r="A707" s="62" t="s">
        <v>975</v>
      </c>
      <c r="B707" s="7" t="s">
        <v>976</v>
      </c>
      <c r="C707" s="4">
        <v>74174</v>
      </c>
      <c r="D707" s="5">
        <v>1338.51</v>
      </c>
      <c r="E707" s="37">
        <f t="shared" si="282"/>
        <v>1070.808</v>
      </c>
      <c r="F707" s="37">
        <f t="shared" si="283"/>
        <v>348.01260000000002</v>
      </c>
      <c r="G707" s="37">
        <f t="shared" si="284"/>
        <v>1298.3546999999999</v>
      </c>
      <c r="H707" s="37">
        <f t="shared" si="285"/>
        <v>1271.5844999999999</v>
      </c>
      <c r="I707" t="s">
        <v>44</v>
      </c>
      <c r="J707" s="37">
        <f t="shared" si="302"/>
        <v>1338.51</v>
      </c>
      <c r="K707" t="s">
        <v>45</v>
      </c>
      <c r="L707" s="37">
        <f t="shared" si="303"/>
        <v>990.49739999999997</v>
      </c>
      <c r="M707" t="s">
        <v>45</v>
      </c>
      <c r="N707" s="37">
        <f t="shared" si="304"/>
        <v>1204.6590000000001</v>
      </c>
      <c r="O707" t="s">
        <v>45</v>
      </c>
      <c r="P707" s="37">
        <f t="shared" si="305"/>
        <v>1070.808</v>
      </c>
      <c r="Q707" t="s">
        <v>45</v>
      </c>
      <c r="R707" s="37">
        <f t="shared" si="306"/>
        <v>1298.3546999999999</v>
      </c>
      <c r="S707" t="s">
        <v>45</v>
      </c>
      <c r="T707" s="37">
        <f t="shared" si="307"/>
        <v>1298.3546999999999</v>
      </c>
      <c r="U707" t="s">
        <v>45</v>
      </c>
      <c r="V707" s="37">
        <f t="shared" si="286"/>
        <v>1070.808</v>
      </c>
      <c r="W707" t="s">
        <v>45</v>
      </c>
      <c r="X707" s="37">
        <f t="shared" si="287"/>
        <v>1271.5844999999999</v>
      </c>
      <c r="Y707" t="s">
        <v>45</v>
      </c>
      <c r="Z707" s="37">
        <f t="shared" si="288"/>
        <v>1271.5844999999999</v>
      </c>
      <c r="AA707" t="s">
        <v>45</v>
      </c>
      <c r="AB707" s="37">
        <f t="shared" si="289"/>
        <v>1271.5844999999999</v>
      </c>
      <c r="AC707" t="s">
        <v>45</v>
      </c>
      <c r="AD707" s="37">
        <f t="shared" si="290"/>
        <v>1271.5844999999999</v>
      </c>
      <c r="AE707" t="s">
        <v>45</v>
      </c>
      <c r="AF707" s="37">
        <f t="shared" si="291"/>
        <v>1298.3546999999999</v>
      </c>
      <c r="AG707" t="s">
        <v>45</v>
      </c>
      <c r="AH707" s="37">
        <f t="shared" si="292"/>
        <v>990.49739999999997</v>
      </c>
      <c r="AI707" t="s">
        <v>45</v>
      </c>
      <c r="AJ707" s="37">
        <f t="shared" si="293"/>
        <v>990.49739999999997</v>
      </c>
      <c r="AK707" t="s">
        <v>45</v>
      </c>
      <c r="AL707" s="37">
        <f t="shared" si="294"/>
        <v>990.49739999999997</v>
      </c>
      <c r="AM707" t="s">
        <v>45</v>
      </c>
      <c r="AN707" s="37">
        <f t="shared" si="308"/>
        <v>1271.5844999999999</v>
      </c>
      <c r="AO707" t="s">
        <v>45</v>
      </c>
      <c r="AP707" s="37">
        <f t="shared" si="281"/>
        <v>1271.5844999999999</v>
      </c>
      <c r="AQ707" t="s">
        <v>45</v>
      </c>
      <c r="AR707" s="37">
        <f t="shared" si="295"/>
        <v>990.49739999999997</v>
      </c>
      <c r="AS707" t="s">
        <v>45</v>
      </c>
      <c r="AT707" s="37">
        <f t="shared" si="296"/>
        <v>990.49739999999997</v>
      </c>
      <c r="AU707" t="s">
        <v>45</v>
      </c>
      <c r="AV707" s="37">
        <f t="shared" si="297"/>
        <v>1271.5844999999999</v>
      </c>
      <c r="AW707" t="s">
        <v>45</v>
      </c>
      <c r="AX707" s="37">
        <f t="shared" si="298"/>
        <v>1271.5844999999999</v>
      </c>
      <c r="AY707" t="s">
        <v>45</v>
      </c>
      <c r="AZ707" s="37">
        <f t="shared" si="299"/>
        <v>990.49739999999997</v>
      </c>
      <c r="BA707" t="s">
        <v>45</v>
      </c>
      <c r="BB707" s="37">
        <f t="shared" si="300"/>
        <v>709.41030000000001</v>
      </c>
      <c r="BC707" t="s">
        <v>45</v>
      </c>
      <c r="BD707" s="37">
        <f t="shared" si="301"/>
        <v>348.01260000000002</v>
      </c>
      <c r="BE707" t="s">
        <v>45</v>
      </c>
    </row>
    <row r="708" spans="1:57" x14ac:dyDescent="0.25">
      <c r="A708" s="71"/>
      <c r="B708" s="7" t="s">
        <v>977</v>
      </c>
      <c r="C708" s="4" t="s">
        <v>978</v>
      </c>
      <c r="D708" s="5">
        <v>378.44</v>
      </c>
      <c r="E708" s="37">
        <f t="shared" si="282"/>
        <v>302.75200000000001</v>
      </c>
      <c r="F708" s="37">
        <f t="shared" si="283"/>
        <v>98.394400000000005</v>
      </c>
      <c r="G708" s="37">
        <f t="shared" si="284"/>
        <v>367.08679999999998</v>
      </c>
      <c r="H708" s="37">
        <f t="shared" si="285"/>
        <v>359.51799999999997</v>
      </c>
      <c r="I708" t="s">
        <v>44</v>
      </c>
      <c r="J708" s="37">
        <v>180.79</v>
      </c>
      <c r="K708" t="s">
        <v>365</v>
      </c>
      <c r="L708" s="37">
        <f>D708*0.74</f>
        <v>280.04559999999998</v>
      </c>
      <c r="M708" t="s">
        <v>44</v>
      </c>
      <c r="N708" s="37">
        <v>180.79</v>
      </c>
      <c r="O708" t="s">
        <v>365</v>
      </c>
      <c r="P708" s="37">
        <v>180.79</v>
      </c>
      <c r="Q708" t="s">
        <v>365</v>
      </c>
      <c r="R708" s="37">
        <v>180.79</v>
      </c>
      <c r="S708" t="s">
        <v>365</v>
      </c>
      <c r="T708" s="37">
        <v>180.79</v>
      </c>
      <c r="U708" t="s">
        <v>365</v>
      </c>
      <c r="V708" s="37">
        <f t="shared" si="286"/>
        <v>302.75200000000001</v>
      </c>
      <c r="W708" t="s">
        <v>45</v>
      </c>
      <c r="X708" s="37">
        <f t="shared" si="287"/>
        <v>359.51799999999997</v>
      </c>
      <c r="Y708" t="s">
        <v>45</v>
      </c>
      <c r="Z708" s="37">
        <f t="shared" si="288"/>
        <v>359.51799999999997</v>
      </c>
      <c r="AA708" t="s">
        <v>45</v>
      </c>
      <c r="AB708" s="37">
        <f t="shared" si="289"/>
        <v>359.51799999999997</v>
      </c>
      <c r="AC708" t="s">
        <v>45</v>
      </c>
      <c r="AD708" s="37">
        <f t="shared" si="290"/>
        <v>359.51799999999997</v>
      </c>
      <c r="AE708" t="s">
        <v>45</v>
      </c>
      <c r="AF708" s="37">
        <f t="shared" si="291"/>
        <v>367.08679999999998</v>
      </c>
      <c r="AG708" t="s">
        <v>45</v>
      </c>
      <c r="AH708" s="37">
        <f t="shared" si="292"/>
        <v>280.04559999999998</v>
      </c>
      <c r="AI708" t="s">
        <v>45</v>
      </c>
      <c r="AJ708" s="37">
        <f t="shared" si="293"/>
        <v>280.04559999999998</v>
      </c>
      <c r="AK708" t="s">
        <v>45</v>
      </c>
      <c r="AL708" s="37">
        <f t="shared" si="294"/>
        <v>280.04559999999998</v>
      </c>
      <c r="AM708" t="s">
        <v>45</v>
      </c>
      <c r="AN708" s="37">
        <f t="shared" si="308"/>
        <v>359.51799999999997</v>
      </c>
      <c r="AO708" t="s">
        <v>45</v>
      </c>
      <c r="AP708" s="37">
        <f t="shared" si="281"/>
        <v>359.51799999999997</v>
      </c>
      <c r="AQ708" t="s">
        <v>45</v>
      </c>
      <c r="AR708" s="37">
        <f t="shared" si="295"/>
        <v>280.04559999999998</v>
      </c>
      <c r="AS708" t="s">
        <v>45</v>
      </c>
      <c r="AT708" s="37">
        <f t="shared" si="296"/>
        <v>280.04559999999998</v>
      </c>
      <c r="AU708" t="s">
        <v>45</v>
      </c>
      <c r="AV708" s="37">
        <f t="shared" si="297"/>
        <v>359.51799999999997</v>
      </c>
      <c r="AW708" t="s">
        <v>45</v>
      </c>
      <c r="AX708" s="37">
        <f t="shared" si="298"/>
        <v>359.51799999999997</v>
      </c>
      <c r="AY708" t="s">
        <v>45</v>
      </c>
      <c r="AZ708" s="37">
        <f t="shared" si="299"/>
        <v>280.04559999999998</v>
      </c>
      <c r="BA708" t="s">
        <v>45</v>
      </c>
      <c r="BB708" s="37">
        <f t="shared" si="300"/>
        <v>200.57320000000001</v>
      </c>
      <c r="BC708" t="s">
        <v>45</v>
      </c>
      <c r="BD708" s="37">
        <f t="shared" si="301"/>
        <v>98.394400000000005</v>
      </c>
      <c r="BE708" t="s">
        <v>45</v>
      </c>
    </row>
    <row r="709" spans="1:57" x14ac:dyDescent="0.25">
      <c r="A709" s="71"/>
      <c r="B709" s="7" t="s">
        <v>424</v>
      </c>
      <c r="C709" s="4"/>
      <c r="D709" s="5">
        <v>66.37</v>
      </c>
      <c r="E709" s="37">
        <f t="shared" si="282"/>
        <v>53.096000000000004</v>
      </c>
      <c r="F709" s="37">
        <f t="shared" si="283"/>
        <v>17.256200000000003</v>
      </c>
      <c r="G709" s="37">
        <f t="shared" si="284"/>
        <v>64.378900000000002</v>
      </c>
      <c r="H709" s="37">
        <f t="shared" si="285"/>
        <v>63.051500000000004</v>
      </c>
      <c r="I709" t="s">
        <v>44</v>
      </c>
      <c r="J709" s="37">
        <f t="shared" si="302"/>
        <v>66.37</v>
      </c>
      <c r="K709" t="s">
        <v>45</v>
      </c>
      <c r="L709" s="37">
        <f t="shared" si="303"/>
        <v>49.113800000000005</v>
      </c>
      <c r="M709" t="s">
        <v>45</v>
      </c>
      <c r="N709" s="37">
        <f t="shared" si="304"/>
        <v>59.733000000000004</v>
      </c>
      <c r="O709" t="s">
        <v>45</v>
      </c>
      <c r="P709" s="37">
        <f t="shared" si="305"/>
        <v>53.096000000000004</v>
      </c>
      <c r="Q709" t="s">
        <v>45</v>
      </c>
      <c r="R709" s="37">
        <f t="shared" si="306"/>
        <v>64.378900000000002</v>
      </c>
      <c r="S709" t="s">
        <v>45</v>
      </c>
      <c r="T709" s="37">
        <f t="shared" si="307"/>
        <v>64.378900000000002</v>
      </c>
      <c r="U709" t="s">
        <v>45</v>
      </c>
      <c r="V709" s="37">
        <f t="shared" si="286"/>
        <v>53.096000000000004</v>
      </c>
      <c r="W709" t="s">
        <v>45</v>
      </c>
      <c r="X709" s="37">
        <f t="shared" si="287"/>
        <v>63.051500000000004</v>
      </c>
      <c r="Y709" t="s">
        <v>45</v>
      </c>
      <c r="Z709" s="37">
        <f t="shared" si="288"/>
        <v>63.051500000000004</v>
      </c>
      <c r="AA709" t="s">
        <v>45</v>
      </c>
      <c r="AB709" s="37">
        <f t="shared" si="289"/>
        <v>63.051500000000004</v>
      </c>
      <c r="AC709" t="s">
        <v>45</v>
      </c>
      <c r="AD709" s="37">
        <f t="shared" si="290"/>
        <v>63.051500000000004</v>
      </c>
      <c r="AE709" t="s">
        <v>45</v>
      </c>
      <c r="AF709" s="37">
        <f t="shared" si="291"/>
        <v>64.378900000000002</v>
      </c>
      <c r="AG709" t="s">
        <v>45</v>
      </c>
      <c r="AH709" s="37">
        <f t="shared" si="292"/>
        <v>49.113800000000005</v>
      </c>
      <c r="AI709" t="s">
        <v>45</v>
      </c>
      <c r="AJ709" s="37">
        <f t="shared" si="293"/>
        <v>49.113800000000005</v>
      </c>
      <c r="AK709" t="s">
        <v>45</v>
      </c>
      <c r="AL709" s="37">
        <f t="shared" si="294"/>
        <v>49.113800000000005</v>
      </c>
      <c r="AM709" t="s">
        <v>45</v>
      </c>
      <c r="AN709" s="37">
        <f t="shared" si="308"/>
        <v>63.051500000000004</v>
      </c>
      <c r="AO709" t="s">
        <v>45</v>
      </c>
      <c r="AP709" s="37">
        <f t="shared" si="281"/>
        <v>63.051500000000004</v>
      </c>
      <c r="AQ709" t="s">
        <v>45</v>
      </c>
      <c r="AR709" s="37">
        <f t="shared" si="295"/>
        <v>49.113800000000005</v>
      </c>
      <c r="AS709" t="s">
        <v>45</v>
      </c>
      <c r="AT709" s="37">
        <f t="shared" si="296"/>
        <v>49.113800000000005</v>
      </c>
      <c r="AU709" t="s">
        <v>45</v>
      </c>
      <c r="AV709" s="37">
        <f t="shared" si="297"/>
        <v>63.051500000000004</v>
      </c>
      <c r="AW709" t="s">
        <v>45</v>
      </c>
      <c r="AX709" s="37">
        <f t="shared" si="298"/>
        <v>63.051500000000004</v>
      </c>
      <c r="AY709" t="s">
        <v>45</v>
      </c>
      <c r="AZ709" s="37">
        <f t="shared" si="299"/>
        <v>49.113800000000005</v>
      </c>
      <c r="BA709" t="s">
        <v>45</v>
      </c>
      <c r="BB709" s="37">
        <f t="shared" si="300"/>
        <v>35.176100000000005</v>
      </c>
      <c r="BC709" t="s">
        <v>45</v>
      </c>
      <c r="BD709" s="37">
        <f t="shared" si="301"/>
        <v>17.256200000000003</v>
      </c>
      <c r="BE709" t="s">
        <v>45</v>
      </c>
    </row>
    <row r="710" spans="1:57" x14ac:dyDescent="0.25">
      <c r="A710" s="63"/>
      <c r="B710" s="7" t="s">
        <v>425</v>
      </c>
      <c r="C710" s="4" t="s">
        <v>426</v>
      </c>
      <c r="D710" s="5">
        <v>807.11</v>
      </c>
      <c r="E710" s="37">
        <f t="shared" si="282"/>
        <v>645.68799999999999</v>
      </c>
      <c r="F710" s="37">
        <f t="shared" si="283"/>
        <v>209.8486</v>
      </c>
      <c r="G710" s="37">
        <f t="shared" si="284"/>
        <v>782.89670000000001</v>
      </c>
      <c r="H710" s="37">
        <f t="shared" si="285"/>
        <v>766.75450000000001</v>
      </c>
      <c r="I710" t="s">
        <v>44</v>
      </c>
      <c r="J710" s="37">
        <f t="shared" si="302"/>
        <v>807.11</v>
      </c>
      <c r="K710" t="s">
        <v>45</v>
      </c>
      <c r="L710" s="37">
        <f t="shared" si="303"/>
        <v>597.26139999999998</v>
      </c>
      <c r="M710" t="s">
        <v>45</v>
      </c>
      <c r="N710" s="37">
        <f t="shared" si="304"/>
        <v>726.399</v>
      </c>
      <c r="O710" t="s">
        <v>45</v>
      </c>
      <c r="P710" s="37">
        <f t="shared" si="305"/>
        <v>645.6880000000001</v>
      </c>
      <c r="Q710" t="s">
        <v>45</v>
      </c>
      <c r="R710" s="37">
        <f t="shared" si="306"/>
        <v>782.89670000000001</v>
      </c>
      <c r="S710" t="s">
        <v>45</v>
      </c>
      <c r="T710" s="37">
        <f t="shared" si="307"/>
        <v>782.89670000000001</v>
      </c>
      <c r="U710" t="s">
        <v>45</v>
      </c>
      <c r="V710" s="37">
        <f t="shared" si="286"/>
        <v>645.6880000000001</v>
      </c>
      <c r="W710" t="s">
        <v>45</v>
      </c>
      <c r="X710" s="37">
        <f t="shared" si="287"/>
        <v>766.75450000000001</v>
      </c>
      <c r="Y710" t="s">
        <v>45</v>
      </c>
      <c r="Z710" s="37">
        <f t="shared" si="288"/>
        <v>766.75450000000001</v>
      </c>
      <c r="AA710" t="s">
        <v>45</v>
      </c>
      <c r="AB710" s="37">
        <f t="shared" si="289"/>
        <v>766.75450000000001</v>
      </c>
      <c r="AC710" t="s">
        <v>45</v>
      </c>
      <c r="AD710" s="37">
        <f t="shared" si="290"/>
        <v>766.75450000000001</v>
      </c>
      <c r="AE710" t="s">
        <v>45</v>
      </c>
      <c r="AF710" s="37">
        <f t="shared" si="291"/>
        <v>782.89670000000001</v>
      </c>
      <c r="AG710" t="s">
        <v>45</v>
      </c>
      <c r="AH710" s="37">
        <f t="shared" si="292"/>
        <v>597.26139999999998</v>
      </c>
      <c r="AI710" t="s">
        <v>45</v>
      </c>
      <c r="AJ710" s="37">
        <f t="shared" si="293"/>
        <v>597.26139999999998</v>
      </c>
      <c r="AK710" t="s">
        <v>45</v>
      </c>
      <c r="AL710" s="37">
        <f t="shared" si="294"/>
        <v>597.26139999999998</v>
      </c>
      <c r="AM710" t="s">
        <v>45</v>
      </c>
      <c r="AN710" s="37">
        <f t="shared" si="308"/>
        <v>766.75450000000001</v>
      </c>
      <c r="AO710" t="s">
        <v>45</v>
      </c>
      <c r="AP710" s="37">
        <f t="shared" si="281"/>
        <v>766.75450000000001</v>
      </c>
      <c r="AQ710" t="s">
        <v>45</v>
      </c>
      <c r="AR710" s="37">
        <f t="shared" si="295"/>
        <v>597.26139999999998</v>
      </c>
      <c r="AS710" t="s">
        <v>45</v>
      </c>
      <c r="AT710" s="37">
        <f t="shared" si="296"/>
        <v>597.26139999999998</v>
      </c>
      <c r="AU710" t="s">
        <v>45</v>
      </c>
      <c r="AV710" s="37">
        <f t="shared" si="297"/>
        <v>766.75450000000001</v>
      </c>
      <c r="AW710" t="s">
        <v>45</v>
      </c>
      <c r="AX710" s="37">
        <f t="shared" si="298"/>
        <v>766.75450000000001</v>
      </c>
      <c r="AY710" t="s">
        <v>45</v>
      </c>
      <c r="AZ710" s="37">
        <f t="shared" si="299"/>
        <v>597.26139999999998</v>
      </c>
      <c r="BA710" t="s">
        <v>45</v>
      </c>
      <c r="BB710" s="37">
        <f t="shared" si="300"/>
        <v>427.76830000000001</v>
      </c>
      <c r="BC710" t="s">
        <v>45</v>
      </c>
      <c r="BD710" s="37">
        <f t="shared" si="301"/>
        <v>209.8486</v>
      </c>
      <c r="BE710" t="s">
        <v>45</v>
      </c>
    </row>
    <row r="711" spans="1:57" x14ac:dyDescent="0.25">
      <c r="A711" s="62" t="s">
        <v>979</v>
      </c>
      <c r="B711" s="7" t="s">
        <v>980</v>
      </c>
      <c r="C711" s="4">
        <v>74175</v>
      </c>
      <c r="D711" s="5">
        <v>980.66</v>
      </c>
      <c r="E711" s="37">
        <f t="shared" si="282"/>
        <v>784.52800000000002</v>
      </c>
      <c r="F711" s="37">
        <f t="shared" si="283"/>
        <v>254.9716</v>
      </c>
      <c r="G711" s="37">
        <f t="shared" si="284"/>
        <v>951.24019999999996</v>
      </c>
      <c r="H711" s="37">
        <f t="shared" si="285"/>
        <v>931.62699999999995</v>
      </c>
      <c r="I711" t="s">
        <v>44</v>
      </c>
      <c r="J711" s="37">
        <f t="shared" si="302"/>
        <v>980.66</v>
      </c>
      <c r="K711" t="s">
        <v>45</v>
      </c>
      <c r="L711" s="37">
        <f t="shared" si="303"/>
        <v>725.6884</v>
      </c>
      <c r="M711" t="s">
        <v>45</v>
      </c>
      <c r="N711" s="37">
        <f t="shared" si="304"/>
        <v>882.59399999999994</v>
      </c>
      <c r="O711" t="s">
        <v>45</v>
      </c>
      <c r="P711" s="37">
        <f t="shared" si="305"/>
        <v>784.52800000000002</v>
      </c>
      <c r="Q711" t="s">
        <v>45</v>
      </c>
      <c r="R711" s="37">
        <f t="shared" si="306"/>
        <v>951.24019999999996</v>
      </c>
      <c r="S711" t="s">
        <v>45</v>
      </c>
      <c r="T711" s="37">
        <f t="shared" si="307"/>
        <v>951.24019999999996</v>
      </c>
      <c r="U711" t="s">
        <v>45</v>
      </c>
      <c r="V711" s="37">
        <f t="shared" si="286"/>
        <v>784.52800000000002</v>
      </c>
      <c r="W711" t="s">
        <v>45</v>
      </c>
      <c r="X711" s="37">
        <f t="shared" si="287"/>
        <v>931.62699999999995</v>
      </c>
      <c r="Y711" t="s">
        <v>45</v>
      </c>
      <c r="Z711" s="37">
        <f t="shared" si="288"/>
        <v>931.62699999999995</v>
      </c>
      <c r="AA711" t="s">
        <v>45</v>
      </c>
      <c r="AB711" s="37">
        <f t="shared" si="289"/>
        <v>931.62699999999995</v>
      </c>
      <c r="AC711" t="s">
        <v>45</v>
      </c>
      <c r="AD711" s="37">
        <f t="shared" si="290"/>
        <v>931.62699999999995</v>
      </c>
      <c r="AE711" t="s">
        <v>45</v>
      </c>
      <c r="AF711" s="37">
        <f t="shared" si="291"/>
        <v>951.24019999999996</v>
      </c>
      <c r="AG711" t="s">
        <v>45</v>
      </c>
      <c r="AH711" s="37">
        <f t="shared" si="292"/>
        <v>725.6884</v>
      </c>
      <c r="AI711" t="s">
        <v>45</v>
      </c>
      <c r="AJ711" s="37">
        <f t="shared" si="293"/>
        <v>725.6884</v>
      </c>
      <c r="AK711" t="s">
        <v>45</v>
      </c>
      <c r="AL711" s="37">
        <f t="shared" si="294"/>
        <v>725.6884</v>
      </c>
      <c r="AM711" t="s">
        <v>45</v>
      </c>
      <c r="AN711" s="37">
        <f t="shared" si="308"/>
        <v>931.62699999999995</v>
      </c>
      <c r="AO711" t="s">
        <v>45</v>
      </c>
      <c r="AP711" s="37">
        <f t="shared" si="281"/>
        <v>931.62699999999995</v>
      </c>
      <c r="AQ711" t="s">
        <v>45</v>
      </c>
      <c r="AR711" s="37">
        <f t="shared" si="295"/>
        <v>725.6884</v>
      </c>
      <c r="AS711" t="s">
        <v>45</v>
      </c>
      <c r="AT711" s="37">
        <f t="shared" si="296"/>
        <v>725.6884</v>
      </c>
      <c r="AU711" t="s">
        <v>45</v>
      </c>
      <c r="AV711" s="37">
        <f t="shared" si="297"/>
        <v>931.62699999999995</v>
      </c>
      <c r="AW711" t="s">
        <v>45</v>
      </c>
      <c r="AX711" s="37">
        <f t="shared" si="298"/>
        <v>931.62699999999995</v>
      </c>
      <c r="AY711" t="s">
        <v>45</v>
      </c>
      <c r="AZ711" s="37">
        <f t="shared" si="299"/>
        <v>725.6884</v>
      </c>
      <c r="BA711" t="s">
        <v>45</v>
      </c>
      <c r="BB711" s="37">
        <f t="shared" si="300"/>
        <v>519.74980000000005</v>
      </c>
      <c r="BC711" t="s">
        <v>45</v>
      </c>
      <c r="BD711" s="37">
        <f t="shared" si="301"/>
        <v>254.9716</v>
      </c>
      <c r="BE711" t="s">
        <v>45</v>
      </c>
    </row>
    <row r="712" spans="1:57" x14ac:dyDescent="0.25">
      <c r="A712" s="71"/>
      <c r="B712" s="7" t="s">
        <v>981</v>
      </c>
      <c r="C712" s="4" t="s">
        <v>982</v>
      </c>
      <c r="D712" s="5">
        <v>313.14</v>
      </c>
      <c r="E712" s="37">
        <f t="shared" si="282"/>
        <v>250.512</v>
      </c>
      <c r="F712" s="37">
        <f t="shared" si="283"/>
        <v>81.416399999999996</v>
      </c>
      <c r="G712" s="37">
        <f t="shared" si="284"/>
        <v>303.74579999999997</v>
      </c>
      <c r="H712" s="37">
        <f t="shared" si="285"/>
        <v>297.48299999999995</v>
      </c>
      <c r="I712" t="s">
        <v>44</v>
      </c>
      <c r="J712" s="37">
        <v>149.88</v>
      </c>
      <c r="K712" t="s">
        <v>365</v>
      </c>
      <c r="L712" s="37">
        <f>D712*0.74</f>
        <v>231.72359999999998</v>
      </c>
      <c r="M712" t="s">
        <v>44</v>
      </c>
      <c r="N712" s="37">
        <v>149.88</v>
      </c>
      <c r="O712" t="s">
        <v>365</v>
      </c>
      <c r="P712" s="37">
        <v>149.88</v>
      </c>
      <c r="Q712" t="s">
        <v>365</v>
      </c>
      <c r="R712" s="37">
        <v>149.88</v>
      </c>
      <c r="S712" t="s">
        <v>365</v>
      </c>
      <c r="T712" s="37">
        <v>149.88</v>
      </c>
      <c r="U712" t="s">
        <v>365</v>
      </c>
      <c r="V712" s="37">
        <f t="shared" si="286"/>
        <v>250.512</v>
      </c>
      <c r="W712" t="s">
        <v>45</v>
      </c>
      <c r="X712" s="37">
        <f t="shared" si="287"/>
        <v>297.48299999999995</v>
      </c>
      <c r="Y712" t="s">
        <v>45</v>
      </c>
      <c r="Z712" s="37">
        <f t="shared" si="288"/>
        <v>297.48299999999995</v>
      </c>
      <c r="AA712" t="s">
        <v>45</v>
      </c>
      <c r="AB712" s="37">
        <f t="shared" si="289"/>
        <v>297.48299999999995</v>
      </c>
      <c r="AC712" t="s">
        <v>45</v>
      </c>
      <c r="AD712" s="37">
        <f t="shared" si="290"/>
        <v>297.48299999999995</v>
      </c>
      <c r="AE712" t="s">
        <v>45</v>
      </c>
      <c r="AF712" s="37">
        <f t="shared" si="291"/>
        <v>303.74579999999997</v>
      </c>
      <c r="AG712" t="s">
        <v>45</v>
      </c>
      <c r="AH712" s="37">
        <f t="shared" si="292"/>
        <v>231.72359999999998</v>
      </c>
      <c r="AI712" t="s">
        <v>45</v>
      </c>
      <c r="AJ712" s="37">
        <f t="shared" si="293"/>
        <v>231.72359999999998</v>
      </c>
      <c r="AK712" t="s">
        <v>45</v>
      </c>
      <c r="AL712" s="37">
        <f t="shared" si="294"/>
        <v>231.72359999999998</v>
      </c>
      <c r="AM712" t="s">
        <v>45</v>
      </c>
      <c r="AN712" s="37">
        <f t="shared" si="308"/>
        <v>297.48299999999995</v>
      </c>
      <c r="AO712" t="s">
        <v>45</v>
      </c>
      <c r="AP712" s="37">
        <f t="shared" si="281"/>
        <v>297.48299999999995</v>
      </c>
      <c r="AQ712" t="s">
        <v>45</v>
      </c>
      <c r="AR712" s="37">
        <f t="shared" si="295"/>
        <v>231.72359999999998</v>
      </c>
      <c r="AS712" t="s">
        <v>45</v>
      </c>
      <c r="AT712" s="37">
        <f t="shared" si="296"/>
        <v>231.72359999999998</v>
      </c>
      <c r="AU712" t="s">
        <v>45</v>
      </c>
      <c r="AV712" s="37">
        <f t="shared" si="297"/>
        <v>297.48299999999995</v>
      </c>
      <c r="AW712" t="s">
        <v>45</v>
      </c>
      <c r="AX712" s="37">
        <f t="shared" si="298"/>
        <v>297.48299999999995</v>
      </c>
      <c r="AY712" t="s">
        <v>45</v>
      </c>
      <c r="AZ712" s="37">
        <f t="shared" si="299"/>
        <v>231.72359999999998</v>
      </c>
      <c r="BA712" t="s">
        <v>45</v>
      </c>
      <c r="BB712" s="37">
        <f t="shared" si="300"/>
        <v>165.96420000000001</v>
      </c>
      <c r="BC712" t="s">
        <v>45</v>
      </c>
      <c r="BD712" s="37">
        <f t="shared" si="301"/>
        <v>81.416399999999996</v>
      </c>
      <c r="BE712" t="s">
        <v>45</v>
      </c>
    </row>
    <row r="713" spans="1:57" x14ac:dyDescent="0.25">
      <c r="A713" s="71"/>
      <c r="B713" s="7" t="s">
        <v>424</v>
      </c>
      <c r="C713" s="4"/>
      <c r="D713" s="5">
        <v>66.37</v>
      </c>
      <c r="E713" s="37">
        <f t="shared" si="282"/>
        <v>53.096000000000004</v>
      </c>
      <c r="F713" s="37">
        <f t="shared" si="283"/>
        <v>17.256200000000003</v>
      </c>
      <c r="G713" s="37">
        <f t="shared" si="284"/>
        <v>64.378900000000002</v>
      </c>
      <c r="H713" s="37">
        <f t="shared" si="285"/>
        <v>63.051500000000004</v>
      </c>
      <c r="I713" t="s">
        <v>44</v>
      </c>
      <c r="J713" s="37">
        <f t="shared" si="302"/>
        <v>66.37</v>
      </c>
      <c r="K713" t="s">
        <v>45</v>
      </c>
      <c r="L713" s="37">
        <f t="shared" si="303"/>
        <v>49.113800000000005</v>
      </c>
      <c r="M713" t="s">
        <v>45</v>
      </c>
      <c r="N713" s="37">
        <f t="shared" si="304"/>
        <v>59.733000000000004</v>
      </c>
      <c r="O713" t="s">
        <v>45</v>
      </c>
      <c r="P713" s="37">
        <f t="shared" si="305"/>
        <v>53.096000000000004</v>
      </c>
      <c r="Q713" t="s">
        <v>45</v>
      </c>
      <c r="R713" s="37">
        <f t="shared" si="306"/>
        <v>64.378900000000002</v>
      </c>
      <c r="S713" t="s">
        <v>45</v>
      </c>
      <c r="T713" s="37">
        <f t="shared" si="307"/>
        <v>64.378900000000002</v>
      </c>
      <c r="U713" t="s">
        <v>45</v>
      </c>
      <c r="V713" s="37">
        <f t="shared" si="286"/>
        <v>53.096000000000004</v>
      </c>
      <c r="W713" t="s">
        <v>45</v>
      </c>
      <c r="X713" s="37">
        <f t="shared" si="287"/>
        <v>63.051500000000004</v>
      </c>
      <c r="Y713" t="s">
        <v>45</v>
      </c>
      <c r="Z713" s="37">
        <f t="shared" si="288"/>
        <v>63.051500000000004</v>
      </c>
      <c r="AA713" t="s">
        <v>45</v>
      </c>
      <c r="AB713" s="37">
        <f t="shared" si="289"/>
        <v>63.051500000000004</v>
      </c>
      <c r="AC713" t="s">
        <v>45</v>
      </c>
      <c r="AD713" s="37">
        <f t="shared" si="290"/>
        <v>63.051500000000004</v>
      </c>
      <c r="AE713" t="s">
        <v>45</v>
      </c>
      <c r="AF713" s="37">
        <f t="shared" si="291"/>
        <v>64.378900000000002</v>
      </c>
      <c r="AG713" t="s">
        <v>45</v>
      </c>
      <c r="AH713" s="37">
        <f t="shared" si="292"/>
        <v>49.113800000000005</v>
      </c>
      <c r="AI713" t="s">
        <v>45</v>
      </c>
      <c r="AJ713" s="37">
        <f t="shared" si="293"/>
        <v>49.113800000000005</v>
      </c>
      <c r="AK713" t="s">
        <v>45</v>
      </c>
      <c r="AL713" s="37">
        <f t="shared" si="294"/>
        <v>49.113800000000005</v>
      </c>
      <c r="AM713" t="s">
        <v>45</v>
      </c>
      <c r="AN713" s="37">
        <f t="shared" si="308"/>
        <v>63.051500000000004</v>
      </c>
      <c r="AO713" t="s">
        <v>45</v>
      </c>
      <c r="AP713" s="37">
        <f t="shared" ref="AP713:AP776" si="309">D713*0.95</f>
        <v>63.051500000000004</v>
      </c>
      <c r="AQ713" t="s">
        <v>45</v>
      </c>
      <c r="AR713" s="37">
        <f t="shared" si="295"/>
        <v>49.113800000000005</v>
      </c>
      <c r="AS713" t="s">
        <v>45</v>
      </c>
      <c r="AT713" s="37">
        <f t="shared" si="296"/>
        <v>49.113800000000005</v>
      </c>
      <c r="AU713" t="s">
        <v>45</v>
      </c>
      <c r="AV713" s="37">
        <f t="shared" si="297"/>
        <v>63.051500000000004</v>
      </c>
      <c r="AW713" t="s">
        <v>45</v>
      </c>
      <c r="AX713" s="37">
        <f t="shared" si="298"/>
        <v>63.051500000000004</v>
      </c>
      <c r="AY713" t="s">
        <v>45</v>
      </c>
      <c r="AZ713" s="37">
        <f t="shared" si="299"/>
        <v>49.113800000000005</v>
      </c>
      <c r="BA713" t="s">
        <v>45</v>
      </c>
      <c r="BB713" s="37">
        <f t="shared" si="300"/>
        <v>35.176100000000005</v>
      </c>
      <c r="BC713" t="s">
        <v>45</v>
      </c>
      <c r="BD713" s="37">
        <f t="shared" si="301"/>
        <v>17.256200000000003</v>
      </c>
      <c r="BE713" t="s">
        <v>45</v>
      </c>
    </row>
    <row r="714" spans="1:57" x14ac:dyDescent="0.25">
      <c r="A714" s="63"/>
      <c r="B714" s="7" t="s">
        <v>425</v>
      </c>
      <c r="C714" s="4" t="s">
        <v>426</v>
      </c>
      <c r="D714" s="5">
        <v>807.11</v>
      </c>
      <c r="E714" s="37">
        <f t="shared" ref="E714:E777" si="310">D714-(0.2*D714)</f>
        <v>645.68799999999999</v>
      </c>
      <c r="F714" s="37">
        <f t="shared" ref="F714:F777" si="311">D714*0.26</f>
        <v>209.8486</v>
      </c>
      <c r="G714" s="37">
        <f t="shared" ref="G714:G777" si="312">D714*0.97</f>
        <v>782.89670000000001</v>
      </c>
      <c r="H714" s="37">
        <f t="shared" ref="H714:H777" si="313">D714*0.95</f>
        <v>766.75450000000001</v>
      </c>
      <c r="I714" t="s">
        <v>44</v>
      </c>
      <c r="J714" s="37">
        <f t="shared" ref="J714:J777" si="314">D714*1</f>
        <v>807.11</v>
      </c>
      <c r="K714" t="s">
        <v>45</v>
      </c>
      <c r="L714" s="37">
        <f t="shared" ref="L714:L777" si="315">D714*0.74</f>
        <v>597.26139999999998</v>
      </c>
      <c r="M714" t="s">
        <v>45</v>
      </c>
      <c r="N714" s="37">
        <f t="shared" ref="N714:N777" si="316">D714*0.9</f>
        <v>726.399</v>
      </c>
      <c r="O714" t="s">
        <v>45</v>
      </c>
      <c r="P714" s="37">
        <f t="shared" ref="P714:P777" si="317">D714*0.8</f>
        <v>645.6880000000001</v>
      </c>
      <c r="Q714" t="s">
        <v>45</v>
      </c>
      <c r="R714" s="37">
        <f t="shared" ref="R714:R777" si="318">D714*0.97</f>
        <v>782.89670000000001</v>
      </c>
      <c r="S714" t="s">
        <v>45</v>
      </c>
      <c r="T714" s="37">
        <f t="shared" ref="T714:T777" si="319">D714*0.97</f>
        <v>782.89670000000001</v>
      </c>
      <c r="U714" t="s">
        <v>45</v>
      </c>
      <c r="V714" s="37">
        <f t="shared" ref="V714:V777" si="320">D714*0.8</f>
        <v>645.6880000000001</v>
      </c>
      <c r="W714" t="s">
        <v>45</v>
      </c>
      <c r="X714" s="37">
        <f t="shared" ref="X714:X777" si="321">D714*0.95</f>
        <v>766.75450000000001</v>
      </c>
      <c r="Y714" t="s">
        <v>45</v>
      </c>
      <c r="Z714" s="37">
        <f t="shared" ref="Z714:Z777" si="322">D714*0.95</f>
        <v>766.75450000000001</v>
      </c>
      <c r="AA714" t="s">
        <v>45</v>
      </c>
      <c r="AB714" s="37">
        <f t="shared" ref="AB714:AB777" si="323">D714*0.95</f>
        <v>766.75450000000001</v>
      </c>
      <c r="AC714" t="s">
        <v>45</v>
      </c>
      <c r="AD714" s="37">
        <f t="shared" ref="AD714:AD777" si="324">D714*0.95</f>
        <v>766.75450000000001</v>
      </c>
      <c r="AE714" t="s">
        <v>45</v>
      </c>
      <c r="AF714" s="37">
        <f t="shared" ref="AF714:AF777" si="325">D714*0.97</f>
        <v>782.89670000000001</v>
      </c>
      <c r="AG714" t="s">
        <v>45</v>
      </c>
      <c r="AH714" s="37">
        <f t="shared" ref="AH714:AH777" si="326">D714*0.74</f>
        <v>597.26139999999998</v>
      </c>
      <c r="AI714" t="s">
        <v>45</v>
      </c>
      <c r="AJ714" s="37">
        <f t="shared" ref="AJ714:AJ777" si="327">D714*0.74</f>
        <v>597.26139999999998</v>
      </c>
      <c r="AK714" t="s">
        <v>45</v>
      </c>
      <c r="AL714" s="37">
        <f t="shared" ref="AL714:AL777" si="328">D714*0.74</f>
        <v>597.26139999999998</v>
      </c>
      <c r="AM714" t="s">
        <v>45</v>
      </c>
      <c r="AN714" s="37">
        <f t="shared" si="308"/>
        <v>766.75450000000001</v>
      </c>
      <c r="AO714" t="s">
        <v>45</v>
      </c>
      <c r="AP714" s="37">
        <f t="shared" si="309"/>
        <v>766.75450000000001</v>
      </c>
      <c r="AQ714" t="s">
        <v>45</v>
      </c>
      <c r="AR714" s="37">
        <f t="shared" ref="AR714:AR777" si="329">D714*0.74</f>
        <v>597.26139999999998</v>
      </c>
      <c r="AS714" t="s">
        <v>45</v>
      </c>
      <c r="AT714" s="37">
        <f t="shared" ref="AT714:AT777" si="330">D714*0.74</f>
        <v>597.26139999999998</v>
      </c>
      <c r="AU714" t="s">
        <v>45</v>
      </c>
      <c r="AV714" s="37">
        <f t="shared" ref="AV714:AV777" si="331">D714*0.95</f>
        <v>766.75450000000001</v>
      </c>
      <c r="AW714" t="s">
        <v>45</v>
      </c>
      <c r="AX714" s="37">
        <f t="shared" ref="AX714:AX777" si="332">D714*0.95</f>
        <v>766.75450000000001</v>
      </c>
      <c r="AY714" t="s">
        <v>45</v>
      </c>
      <c r="AZ714" s="37">
        <f t="shared" ref="AZ714:AZ777" si="333">D714*0.74</f>
        <v>597.26139999999998</v>
      </c>
      <c r="BA714" t="s">
        <v>45</v>
      </c>
      <c r="BB714" s="37">
        <f t="shared" ref="BB714:BB777" si="334">D714*0.53</f>
        <v>427.76830000000001</v>
      </c>
      <c r="BC714" t="s">
        <v>45</v>
      </c>
      <c r="BD714" s="37">
        <f t="shared" ref="BD714:BD777" si="335">D714*0.26</f>
        <v>209.8486</v>
      </c>
      <c r="BE714" t="s">
        <v>45</v>
      </c>
    </row>
    <row r="715" spans="1:57" x14ac:dyDescent="0.25">
      <c r="A715" s="62" t="s">
        <v>983</v>
      </c>
      <c r="B715" s="7" t="s">
        <v>984</v>
      </c>
      <c r="C715" s="4">
        <v>74176</v>
      </c>
      <c r="D715" s="5">
        <v>680.2</v>
      </c>
      <c r="E715" s="37">
        <f t="shared" si="310"/>
        <v>544.16000000000008</v>
      </c>
      <c r="F715" s="37">
        <f t="shared" si="311"/>
        <v>176.852</v>
      </c>
      <c r="G715" s="37">
        <f t="shared" si="312"/>
        <v>659.79399999999998</v>
      </c>
      <c r="H715" s="37">
        <f t="shared" si="313"/>
        <v>646.19000000000005</v>
      </c>
      <c r="I715" t="s">
        <v>44</v>
      </c>
      <c r="J715" s="37">
        <f t="shared" si="314"/>
        <v>680.2</v>
      </c>
      <c r="K715" t="s">
        <v>45</v>
      </c>
      <c r="L715" s="37">
        <f t="shared" si="315"/>
        <v>503.34800000000001</v>
      </c>
      <c r="M715" t="s">
        <v>45</v>
      </c>
      <c r="N715" s="37">
        <f t="shared" si="316"/>
        <v>612.18000000000006</v>
      </c>
      <c r="O715" t="s">
        <v>45</v>
      </c>
      <c r="P715" s="37">
        <f t="shared" si="317"/>
        <v>544.16000000000008</v>
      </c>
      <c r="Q715" t="s">
        <v>45</v>
      </c>
      <c r="R715" s="37">
        <f t="shared" si="318"/>
        <v>659.79399999999998</v>
      </c>
      <c r="S715" t="s">
        <v>45</v>
      </c>
      <c r="T715" s="37">
        <f t="shared" si="319"/>
        <v>659.79399999999998</v>
      </c>
      <c r="U715" t="s">
        <v>45</v>
      </c>
      <c r="V715" s="37">
        <f t="shared" si="320"/>
        <v>544.16000000000008</v>
      </c>
      <c r="W715" t="s">
        <v>45</v>
      </c>
      <c r="X715" s="37">
        <f t="shared" si="321"/>
        <v>646.19000000000005</v>
      </c>
      <c r="Y715" t="s">
        <v>45</v>
      </c>
      <c r="Z715" s="37">
        <f t="shared" si="322"/>
        <v>646.19000000000005</v>
      </c>
      <c r="AA715" t="s">
        <v>45</v>
      </c>
      <c r="AB715" s="37">
        <f t="shared" si="323"/>
        <v>646.19000000000005</v>
      </c>
      <c r="AC715" t="s">
        <v>45</v>
      </c>
      <c r="AD715" s="37">
        <f t="shared" si="324"/>
        <v>646.19000000000005</v>
      </c>
      <c r="AE715" t="s">
        <v>45</v>
      </c>
      <c r="AF715" s="37">
        <f t="shared" si="325"/>
        <v>659.79399999999998</v>
      </c>
      <c r="AG715" t="s">
        <v>45</v>
      </c>
      <c r="AH715" s="37">
        <f t="shared" si="326"/>
        <v>503.34800000000001</v>
      </c>
      <c r="AI715" t="s">
        <v>45</v>
      </c>
      <c r="AJ715" s="37">
        <f t="shared" si="327"/>
        <v>503.34800000000001</v>
      </c>
      <c r="AK715" t="s">
        <v>45</v>
      </c>
      <c r="AL715" s="37">
        <f t="shared" si="328"/>
        <v>503.34800000000001</v>
      </c>
      <c r="AM715" t="s">
        <v>45</v>
      </c>
      <c r="AN715" s="37">
        <f t="shared" si="308"/>
        <v>646.19000000000005</v>
      </c>
      <c r="AO715" t="s">
        <v>45</v>
      </c>
      <c r="AP715" s="37">
        <f t="shared" si="309"/>
        <v>646.19000000000005</v>
      </c>
      <c r="AQ715" t="s">
        <v>45</v>
      </c>
      <c r="AR715" s="37">
        <f t="shared" si="329"/>
        <v>503.34800000000001</v>
      </c>
      <c r="AS715" t="s">
        <v>45</v>
      </c>
      <c r="AT715" s="37">
        <f t="shared" si="330"/>
        <v>503.34800000000001</v>
      </c>
      <c r="AU715" t="s">
        <v>45</v>
      </c>
      <c r="AV715" s="37">
        <f t="shared" si="331"/>
        <v>646.19000000000005</v>
      </c>
      <c r="AW715" t="s">
        <v>45</v>
      </c>
      <c r="AX715" s="37">
        <f t="shared" si="332"/>
        <v>646.19000000000005</v>
      </c>
      <c r="AY715" t="s">
        <v>45</v>
      </c>
      <c r="AZ715" s="37">
        <f t="shared" si="333"/>
        <v>503.34800000000001</v>
      </c>
      <c r="BA715" t="s">
        <v>45</v>
      </c>
      <c r="BB715" s="37">
        <f t="shared" si="334"/>
        <v>360.50600000000003</v>
      </c>
      <c r="BC715" t="s">
        <v>45</v>
      </c>
      <c r="BD715" s="37">
        <f t="shared" si="335"/>
        <v>176.852</v>
      </c>
      <c r="BE715" t="s">
        <v>45</v>
      </c>
    </row>
    <row r="716" spans="1:57" x14ac:dyDescent="0.25">
      <c r="A716" s="63"/>
      <c r="B716" s="7" t="s">
        <v>985</v>
      </c>
      <c r="C716" s="4" t="s">
        <v>986</v>
      </c>
      <c r="D716" s="5">
        <v>302.45</v>
      </c>
      <c r="E716" s="37">
        <f t="shared" si="310"/>
        <v>241.95999999999998</v>
      </c>
      <c r="F716" s="37">
        <f t="shared" si="311"/>
        <v>78.637</v>
      </c>
      <c r="G716" s="37">
        <f t="shared" si="312"/>
        <v>293.37649999999996</v>
      </c>
      <c r="H716" s="37">
        <f t="shared" si="313"/>
        <v>287.32749999999999</v>
      </c>
      <c r="I716" t="s">
        <v>44</v>
      </c>
      <c r="J716" s="37">
        <v>144.05000000000001</v>
      </c>
      <c r="K716" t="s">
        <v>365</v>
      </c>
      <c r="L716" s="37">
        <f>D716*0.74</f>
        <v>223.81299999999999</v>
      </c>
      <c r="M716" t="s">
        <v>44</v>
      </c>
      <c r="N716" s="37">
        <v>144.05000000000001</v>
      </c>
      <c r="O716" t="s">
        <v>365</v>
      </c>
      <c r="P716" s="37">
        <v>144.05000000000001</v>
      </c>
      <c r="Q716" t="s">
        <v>365</v>
      </c>
      <c r="R716" s="37">
        <v>144.05000000000001</v>
      </c>
      <c r="S716" t="s">
        <v>365</v>
      </c>
      <c r="T716" s="37">
        <v>144.05000000000001</v>
      </c>
      <c r="U716" t="s">
        <v>365</v>
      </c>
      <c r="V716" s="37">
        <f t="shared" si="320"/>
        <v>241.96</v>
      </c>
      <c r="W716" t="s">
        <v>45</v>
      </c>
      <c r="X716" s="37">
        <f t="shared" si="321"/>
        <v>287.32749999999999</v>
      </c>
      <c r="Y716" t="s">
        <v>45</v>
      </c>
      <c r="Z716" s="37">
        <f t="shared" si="322"/>
        <v>287.32749999999999</v>
      </c>
      <c r="AA716" t="s">
        <v>45</v>
      </c>
      <c r="AB716" s="37">
        <f t="shared" si="323"/>
        <v>287.32749999999999</v>
      </c>
      <c r="AC716" t="s">
        <v>45</v>
      </c>
      <c r="AD716" s="37">
        <f t="shared" si="324"/>
        <v>287.32749999999999</v>
      </c>
      <c r="AE716" t="s">
        <v>45</v>
      </c>
      <c r="AF716" s="37">
        <f t="shared" si="325"/>
        <v>293.37649999999996</v>
      </c>
      <c r="AG716" t="s">
        <v>45</v>
      </c>
      <c r="AH716" s="37">
        <f t="shared" si="326"/>
        <v>223.81299999999999</v>
      </c>
      <c r="AI716" t="s">
        <v>45</v>
      </c>
      <c r="AJ716" s="37">
        <f t="shared" si="327"/>
        <v>223.81299999999999</v>
      </c>
      <c r="AK716" t="s">
        <v>45</v>
      </c>
      <c r="AL716" s="37">
        <f t="shared" si="328"/>
        <v>223.81299999999999</v>
      </c>
      <c r="AM716" t="s">
        <v>45</v>
      </c>
      <c r="AN716" s="37">
        <f t="shared" si="308"/>
        <v>287.32749999999999</v>
      </c>
      <c r="AO716" t="s">
        <v>45</v>
      </c>
      <c r="AP716" s="37">
        <f t="shared" si="309"/>
        <v>287.32749999999999</v>
      </c>
      <c r="AQ716" t="s">
        <v>45</v>
      </c>
      <c r="AR716" s="37">
        <f t="shared" si="329"/>
        <v>223.81299999999999</v>
      </c>
      <c r="AS716" t="s">
        <v>45</v>
      </c>
      <c r="AT716" s="37">
        <f t="shared" si="330"/>
        <v>223.81299999999999</v>
      </c>
      <c r="AU716" t="s">
        <v>45</v>
      </c>
      <c r="AV716" s="37">
        <f t="shared" si="331"/>
        <v>287.32749999999999</v>
      </c>
      <c r="AW716" t="s">
        <v>45</v>
      </c>
      <c r="AX716" s="37">
        <f t="shared" si="332"/>
        <v>287.32749999999999</v>
      </c>
      <c r="AY716" t="s">
        <v>45</v>
      </c>
      <c r="AZ716" s="37">
        <f t="shared" si="333"/>
        <v>223.81299999999999</v>
      </c>
      <c r="BA716" t="s">
        <v>45</v>
      </c>
      <c r="BB716" s="37">
        <f t="shared" si="334"/>
        <v>160.29849999999999</v>
      </c>
      <c r="BC716" t="s">
        <v>45</v>
      </c>
      <c r="BD716" s="37">
        <f t="shared" si="335"/>
        <v>78.637</v>
      </c>
      <c r="BE716" t="s">
        <v>45</v>
      </c>
    </row>
    <row r="717" spans="1:57" x14ac:dyDescent="0.25">
      <c r="A717" s="62" t="s">
        <v>987</v>
      </c>
      <c r="B717" s="6" t="s">
        <v>988</v>
      </c>
      <c r="C717" s="4">
        <v>74177</v>
      </c>
      <c r="D717" s="5">
        <v>1077.42</v>
      </c>
      <c r="E717" s="37">
        <f t="shared" si="310"/>
        <v>861.93600000000004</v>
      </c>
      <c r="F717" s="37">
        <f t="shared" si="311"/>
        <v>280.12920000000003</v>
      </c>
      <c r="G717" s="37">
        <f t="shared" si="312"/>
        <v>1045.0974000000001</v>
      </c>
      <c r="H717" s="37">
        <f t="shared" si="313"/>
        <v>1023.549</v>
      </c>
      <c r="I717" t="s">
        <v>44</v>
      </c>
      <c r="J717" s="37">
        <f t="shared" si="314"/>
        <v>1077.42</v>
      </c>
      <c r="K717" t="s">
        <v>45</v>
      </c>
      <c r="L717" s="37">
        <f t="shared" si="315"/>
        <v>797.29079999999999</v>
      </c>
      <c r="M717" t="s">
        <v>45</v>
      </c>
      <c r="N717" s="37">
        <f t="shared" si="316"/>
        <v>969.67800000000011</v>
      </c>
      <c r="O717" t="s">
        <v>45</v>
      </c>
      <c r="P717" s="37">
        <f t="shared" si="317"/>
        <v>861.93600000000015</v>
      </c>
      <c r="Q717" t="s">
        <v>45</v>
      </c>
      <c r="R717" s="37">
        <f t="shared" si="318"/>
        <v>1045.0974000000001</v>
      </c>
      <c r="S717" t="s">
        <v>45</v>
      </c>
      <c r="T717" s="37">
        <f t="shared" si="319"/>
        <v>1045.0974000000001</v>
      </c>
      <c r="U717" t="s">
        <v>45</v>
      </c>
      <c r="V717" s="37">
        <f t="shared" si="320"/>
        <v>861.93600000000015</v>
      </c>
      <c r="W717" t="s">
        <v>45</v>
      </c>
      <c r="X717" s="37">
        <f t="shared" si="321"/>
        <v>1023.549</v>
      </c>
      <c r="Y717" t="s">
        <v>45</v>
      </c>
      <c r="Z717" s="37">
        <f t="shared" si="322"/>
        <v>1023.549</v>
      </c>
      <c r="AA717" t="s">
        <v>45</v>
      </c>
      <c r="AB717" s="37">
        <f t="shared" si="323"/>
        <v>1023.549</v>
      </c>
      <c r="AC717" t="s">
        <v>45</v>
      </c>
      <c r="AD717" s="37">
        <f t="shared" si="324"/>
        <v>1023.549</v>
      </c>
      <c r="AE717" t="s">
        <v>45</v>
      </c>
      <c r="AF717" s="37">
        <f t="shared" si="325"/>
        <v>1045.0974000000001</v>
      </c>
      <c r="AG717" t="s">
        <v>45</v>
      </c>
      <c r="AH717" s="37">
        <f t="shared" si="326"/>
        <v>797.29079999999999</v>
      </c>
      <c r="AI717" t="s">
        <v>45</v>
      </c>
      <c r="AJ717" s="37">
        <f t="shared" si="327"/>
        <v>797.29079999999999</v>
      </c>
      <c r="AK717" t="s">
        <v>45</v>
      </c>
      <c r="AL717" s="37">
        <f t="shared" si="328"/>
        <v>797.29079999999999</v>
      </c>
      <c r="AM717" t="s">
        <v>45</v>
      </c>
      <c r="AN717" s="37">
        <f t="shared" si="308"/>
        <v>1023.549</v>
      </c>
      <c r="AO717" t="s">
        <v>45</v>
      </c>
      <c r="AP717" s="37">
        <f t="shared" si="309"/>
        <v>1023.549</v>
      </c>
      <c r="AQ717" t="s">
        <v>45</v>
      </c>
      <c r="AR717" s="37">
        <f t="shared" si="329"/>
        <v>797.29079999999999</v>
      </c>
      <c r="AS717" t="s">
        <v>45</v>
      </c>
      <c r="AT717" s="37">
        <f t="shared" si="330"/>
        <v>797.29079999999999</v>
      </c>
      <c r="AU717" t="s">
        <v>45</v>
      </c>
      <c r="AV717" s="37">
        <f t="shared" si="331"/>
        <v>1023.549</v>
      </c>
      <c r="AW717" t="s">
        <v>45</v>
      </c>
      <c r="AX717" s="37">
        <f t="shared" si="332"/>
        <v>1023.549</v>
      </c>
      <c r="AY717" t="s">
        <v>45</v>
      </c>
      <c r="AZ717" s="37">
        <f t="shared" si="333"/>
        <v>797.29079999999999</v>
      </c>
      <c r="BA717" t="s">
        <v>45</v>
      </c>
      <c r="BB717" s="37">
        <f t="shared" si="334"/>
        <v>571.03260000000012</v>
      </c>
      <c r="BC717" t="s">
        <v>45</v>
      </c>
      <c r="BD717" s="37">
        <f t="shared" si="335"/>
        <v>280.12920000000003</v>
      </c>
      <c r="BE717" t="s">
        <v>45</v>
      </c>
    </row>
    <row r="718" spans="1:57" ht="30" x14ac:dyDescent="0.25">
      <c r="A718" s="71"/>
      <c r="B718" s="6" t="s">
        <v>989</v>
      </c>
      <c r="C718" s="4" t="s">
        <v>990</v>
      </c>
      <c r="D718" s="5">
        <v>316.73</v>
      </c>
      <c r="E718" s="37">
        <f t="shared" si="310"/>
        <v>253.38400000000001</v>
      </c>
      <c r="F718" s="37">
        <f t="shared" si="311"/>
        <v>82.349800000000002</v>
      </c>
      <c r="G718" s="37">
        <f t="shared" si="312"/>
        <v>307.22809999999998</v>
      </c>
      <c r="H718" s="37">
        <f t="shared" si="313"/>
        <v>300.89350000000002</v>
      </c>
      <c r="I718" t="s">
        <v>44</v>
      </c>
      <c r="J718" s="44">
        <v>151.05000000000001</v>
      </c>
      <c r="K718" t="s">
        <v>365</v>
      </c>
      <c r="L718" s="37">
        <f>D718*0.74</f>
        <v>234.3802</v>
      </c>
      <c r="M718" t="s">
        <v>44</v>
      </c>
      <c r="N718" s="44">
        <v>151.05000000000001</v>
      </c>
      <c r="O718" t="s">
        <v>365</v>
      </c>
      <c r="P718" s="44">
        <v>151.05000000000001</v>
      </c>
      <c r="Q718" t="s">
        <v>365</v>
      </c>
      <c r="R718" s="44">
        <v>151.05000000000001</v>
      </c>
      <c r="S718" t="s">
        <v>365</v>
      </c>
      <c r="T718" s="44">
        <v>151.05000000000001</v>
      </c>
      <c r="U718" t="s">
        <v>365</v>
      </c>
      <c r="V718" s="37">
        <f t="shared" si="320"/>
        <v>253.38400000000001</v>
      </c>
      <c r="W718" t="s">
        <v>45</v>
      </c>
      <c r="X718" s="37">
        <f t="shared" si="321"/>
        <v>300.89350000000002</v>
      </c>
      <c r="Y718" t="s">
        <v>45</v>
      </c>
      <c r="Z718" s="37">
        <f t="shared" si="322"/>
        <v>300.89350000000002</v>
      </c>
      <c r="AA718" t="s">
        <v>45</v>
      </c>
      <c r="AB718" s="37">
        <f t="shared" si="323"/>
        <v>300.89350000000002</v>
      </c>
      <c r="AC718" t="s">
        <v>45</v>
      </c>
      <c r="AD718" s="37">
        <f t="shared" si="324"/>
        <v>300.89350000000002</v>
      </c>
      <c r="AE718" t="s">
        <v>45</v>
      </c>
      <c r="AF718" s="37">
        <f t="shared" si="325"/>
        <v>307.22809999999998</v>
      </c>
      <c r="AG718" t="s">
        <v>45</v>
      </c>
      <c r="AH718" s="37">
        <f t="shared" si="326"/>
        <v>234.3802</v>
      </c>
      <c r="AI718" t="s">
        <v>45</v>
      </c>
      <c r="AJ718" s="37">
        <f t="shared" si="327"/>
        <v>234.3802</v>
      </c>
      <c r="AK718" t="s">
        <v>45</v>
      </c>
      <c r="AL718" s="37">
        <f t="shared" si="328"/>
        <v>234.3802</v>
      </c>
      <c r="AM718" t="s">
        <v>45</v>
      </c>
      <c r="AN718" s="37">
        <f t="shared" si="308"/>
        <v>300.89350000000002</v>
      </c>
      <c r="AO718" t="s">
        <v>45</v>
      </c>
      <c r="AP718" s="37">
        <f t="shared" si="309"/>
        <v>300.89350000000002</v>
      </c>
      <c r="AQ718" t="s">
        <v>45</v>
      </c>
      <c r="AR718" s="37">
        <f t="shared" si="329"/>
        <v>234.3802</v>
      </c>
      <c r="AS718" t="s">
        <v>45</v>
      </c>
      <c r="AT718" s="37">
        <f t="shared" si="330"/>
        <v>234.3802</v>
      </c>
      <c r="AU718" t="s">
        <v>45</v>
      </c>
      <c r="AV718" s="37">
        <f t="shared" si="331"/>
        <v>300.89350000000002</v>
      </c>
      <c r="AW718" t="s">
        <v>45</v>
      </c>
      <c r="AX718" s="37">
        <f t="shared" si="332"/>
        <v>300.89350000000002</v>
      </c>
      <c r="AY718" t="s">
        <v>45</v>
      </c>
      <c r="AZ718" s="37">
        <f t="shared" si="333"/>
        <v>234.3802</v>
      </c>
      <c r="BA718" t="s">
        <v>45</v>
      </c>
      <c r="BB718" s="37">
        <f t="shared" si="334"/>
        <v>167.86690000000002</v>
      </c>
      <c r="BC718" t="s">
        <v>45</v>
      </c>
      <c r="BD718" s="37">
        <f t="shared" si="335"/>
        <v>82.349800000000002</v>
      </c>
      <c r="BE718" t="s">
        <v>45</v>
      </c>
    </row>
    <row r="719" spans="1:57" x14ac:dyDescent="0.25">
      <c r="A719" s="71"/>
      <c r="B719" s="7" t="s">
        <v>424</v>
      </c>
      <c r="C719" s="4"/>
      <c r="D719" s="5">
        <v>66.37</v>
      </c>
      <c r="E719" s="37">
        <f t="shared" si="310"/>
        <v>53.096000000000004</v>
      </c>
      <c r="F719" s="37">
        <f t="shared" si="311"/>
        <v>17.256200000000003</v>
      </c>
      <c r="G719" s="37">
        <f t="shared" si="312"/>
        <v>64.378900000000002</v>
      </c>
      <c r="H719" s="37">
        <f t="shared" si="313"/>
        <v>63.051500000000004</v>
      </c>
      <c r="I719" t="s">
        <v>44</v>
      </c>
      <c r="J719" s="37">
        <f t="shared" si="314"/>
        <v>66.37</v>
      </c>
      <c r="K719" t="s">
        <v>45</v>
      </c>
      <c r="L719" s="37">
        <f t="shared" si="315"/>
        <v>49.113800000000005</v>
      </c>
      <c r="M719" t="s">
        <v>45</v>
      </c>
      <c r="N719" s="37">
        <f t="shared" si="316"/>
        <v>59.733000000000004</v>
      </c>
      <c r="O719" t="s">
        <v>45</v>
      </c>
      <c r="P719" s="37">
        <f t="shared" si="317"/>
        <v>53.096000000000004</v>
      </c>
      <c r="Q719" t="s">
        <v>45</v>
      </c>
      <c r="R719" s="37">
        <f t="shared" si="318"/>
        <v>64.378900000000002</v>
      </c>
      <c r="S719" t="s">
        <v>45</v>
      </c>
      <c r="T719" s="37">
        <f t="shared" si="319"/>
        <v>64.378900000000002</v>
      </c>
      <c r="U719" t="s">
        <v>45</v>
      </c>
      <c r="V719" s="37">
        <f t="shared" si="320"/>
        <v>53.096000000000004</v>
      </c>
      <c r="W719" t="s">
        <v>45</v>
      </c>
      <c r="X719" s="37">
        <f t="shared" si="321"/>
        <v>63.051500000000004</v>
      </c>
      <c r="Y719" t="s">
        <v>45</v>
      </c>
      <c r="Z719" s="37">
        <f t="shared" si="322"/>
        <v>63.051500000000004</v>
      </c>
      <c r="AA719" t="s">
        <v>45</v>
      </c>
      <c r="AB719" s="37">
        <f t="shared" si="323"/>
        <v>63.051500000000004</v>
      </c>
      <c r="AC719" t="s">
        <v>45</v>
      </c>
      <c r="AD719" s="37">
        <f t="shared" si="324"/>
        <v>63.051500000000004</v>
      </c>
      <c r="AE719" t="s">
        <v>45</v>
      </c>
      <c r="AF719" s="37">
        <f t="shared" si="325"/>
        <v>64.378900000000002</v>
      </c>
      <c r="AG719" t="s">
        <v>45</v>
      </c>
      <c r="AH719" s="37">
        <f t="shared" si="326"/>
        <v>49.113800000000005</v>
      </c>
      <c r="AI719" t="s">
        <v>45</v>
      </c>
      <c r="AJ719" s="37">
        <f t="shared" si="327"/>
        <v>49.113800000000005</v>
      </c>
      <c r="AK719" t="s">
        <v>45</v>
      </c>
      <c r="AL719" s="37">
        <f t="shared" si="328"/>
        <v>49.113800000000005</v>
      </c>
      <c r="AM719" t="s">
        <v>45</v>
      </c>
      <c r="AN719" s="37">
        <f t="shared" si="308"/>
        <v>63.051500000000004</v>
      </c>
      <c r="AO719" t="s">
        <v>45</v>
      </c>
      <c r="AP719" s="37">
        <f t="shared" si="309"/>
        <v>63.051500000000004</v>
      </c>
      <c r="AQ719" t="s">
        <v>45</v>
      </c>
      <c r="AR719" s="37">
        <f t="shared" si="329"/>
        <v>49.113800000000005</v>
      </c>
      <c r="AS719" t="s">
        <v>45</v>
      </c>
      <c r="AT719" s="37">
        <f t="shared" si="330"/>
        <v>49.113800000000005</v>
      </c>
      <c r="AU719" t="s">
        <v>45</v>
      </c>
      <c r="AV719" s="37">
        <f t="shared" si="331"/>
        <v>63.051500000000004</v>
      </c>
      <c r="AW719" t="s">
        <v>45</v>
      </c>
      <c r="AX719" s="37">
        <f t="shared" si="332"/>
        <v>63.051500000000004</v>
      </c>
      <c r="AY719" t="s">
        <v>45</v>
      </c>
      <c r="AZ719" s="37">
        <f t="shared" si="333"/>
        <v>49.113800000000005</v>
      </c>
      <c r="BA719" t="s">
        <v>45</v>
      </c>
      <c r="BB719" s="37">
        <f t="shared" si="334"/>
        <v>35.176100000000005</v>
      </c>
      <c r="BC719" t="s">
        <v>45</v>
      </c>
      <c r="BD719" s="37">
        <f t="shared" si="335"/>
        <v>17.256200000000003</v>
      </c>
      <c r="BE719" t="s">
        <v>45</v>
      </c>
    </row>
    <row r="720" spans="1:57" x14ac:dyDescent="0.25">
      <c r="A720" s="63"/>
      <c r="B720" s="7" t="s">
        <v>425</v>
      </c>
      <c r="C720" s="4" t="s">
        <v>426</v>
      </c>
      <c r="D720" s="5">
        <v>807.11</v>
      </c>
      <c r="E720" s="37">
        <f t="shared" si="310"/>
        <v>645.68799999999999</v>
      </c>
      <c r="F720" s="37">
        <f t="shared" si="311"/>
        <v>209.8486</v>
      </c>
      <c r="G720" s="37">
        <f t="shared" si="312"/>
        <v>782.89670000000001</v>
      </c>
      <c r="H720" s="37">
        <f t="shared" si="313"/>
        <v>766.75450000000001</v>
      </c>
      <c r="I720" t="s">
        <v>44</v>
      </c>
      <c r="J720" s="37">
        <f t="shared" si="314"/>
        <v>807.11</v>
      </c>
      <c r="K720" t="s">
        <v>45</v>
      </c>
      <c r="L720" s="37">
        <f t="shared" si="315"/>
        <v>597.26139999999998</v>
      </c>
      <c r="M720" t="s">
        <v>45</v>
      </c>
      <c r="N720" s="37">
        <f t="shared" si="316"/>
        <v>726.399</v>
      </c>
      <c r="O720" t="s">
        <v>45</v>
      </c>
      <c r="P720" s="37">
        <f t="shared" si="317"/>
        <v>645.6880000000001</v>
      </c>
      <c r="Q720" t="s">
        <v>45</v>
      </c>
      <c r="R720" s="37">
        <f t="shared" si="318"/>
        <v>782.89670000000001</v>
      </c>
      <c r="S720" t="s">
        <v>45</v>
      </c>
      <c r="T720" s="37">
        <f t="shared" si="319"/>
        <v>782.89670000000001</v>
      </c>
      <c r="U720" t="s">
        <v>45</v>
      </c>
      <c r="V720" s="37">
        <f t="shared" si="320"/>
        <v>645.6880000000001</v>
      </c>
      <c r="W720" t="s">
        <v>45</v>
      </c>
      <c r="X720" s="37">
        <f t="shared" si="321"/>
        <v>766.75450000000001</v>
      </c>
      <c r="Y720" t="s">
        <v>45</v>
      </c>
      <c r="Z720" s="37">
        <f t="shared" si="322"/>
        <v>766.75450000000001</v>
      </c>
      <c r="AA720" t="s">
        <v>45</v>
      </c>
      <c r="AB720" s="37">
        <f t="shared" si="323"/>
        <v>766.75450000000001</v>
      </c>
      <c r="AC720" t="s">
        <v>45</v>
      </c>
      <c r="AD720" s="37">
        <f t="shared" si="324"/>
        <v>766.75450000000001</v>
      </c>
      <c r="AE720" t="s">
        <v>45</v>
      </c>
      <c r="AF720" s="37">
        <f t="shared" si="325"/>
        <v>782.89670000000001</v>
      </c>
      <c r="AG720" t="s">
        <v>45</v>
      </c>
      <c r="AH720" s="37">
        <f t="shared" si="326"/>
        <v>597.26139999999998</v>
      </c>
      <c r="AI720" t="s">
        <v>45</v>
      </c>
      <c r="AJ720" s="37">
        <f t="shared" si="327"/>
        <v>597.26139999999998</v>
      </c>
      <c r="AK720" t="s">
        <v>45</v>
      </c>
      <c r="AL720" s="37">
        <f t="shared" si="328"/>
        <v>597.26139999999998</v>
      </c>
      <c r="AM720" t="s">
        <v>45</v>
      </c>
      <c r="AN720" s="37">
        <f t="shared" si="308"/>
        <v>766.75450000000001</v>
      </c>
      <c r="AO720" t="s">
        <v>45</v>
      </c>
      <c r="AP720" s="37">
        <f t="shared" si="309"/>
        <v>766.75450000000001</v>
      </c>
      <c r="AQ720" t="s">
        <v>45</v>
      </c>
      <c r="AR720" s="37">
        <f t="shared" si="329"/>
        <v>597.26139999999998</v>
      </c>
      <c r="AS720" t="s">
        <v>45</v>
      </c>
      <c r="AT720" s="37">
        <f t="shared" si="330"/>
        <v>597.26139999999998</v>
      </c>
      <c r="AU720" t="s">
        <v>45</v>
      </c>
      <c r="AV720" s="37">
        <f t="shared" si="331"/>
        <v>766.75450000000001</v>
      </c>
      <c r="AW720" t="s">
        <v>45</v>
      </c>
      <c r="AX720" s="37">
        <f t="shared" si="332"/>
        <v>766.75450000000001</v>
      </c>
      <c r="AY720" t="s">
        <v>45</v>
      </c>
      <c r="AZ720" s="37">
        <f t="shared" si="333"/>
        <v>597.26139999999998</v>
      </c>
      <c r="BA720" t="s">
        <v>45</v>
      </c>
      <c r="BB720" s="37">
        <f t="shared" si="334"/>
        <v>427.76830000000001</v>
      </c>
      <c r="BC720" t="s">
        <v>45</v>
      </c>
      <c r="BD720" s="37">
        <f t="shared" si="335"/>
        <v>209.8486</v>
      </c>
      <c r="BE720" t="s">
        <v>45</v>
      </c>
    </row>
    <row r="721" spans="1:57" x14ac:dyDescent="0.25">
      <c r="A721" s="62" t="s">
        <v>991</v>
      </c>
      <c r="B721" s="7" t="s">
        <v>992</v>
      </c>
      <c r="C721" s="4">
        <v>74178</v>
      </c>
      <c r="D721" s="5">
        <v>1216.8800000000001</v>
      </c>
      <c r="E721" s="37">
        <f t="shared" si="310"/>
        <v>973.50400000000013</v>
      </c>
      <c r="F721" s="37">
        <f t="shared" si="311"/>
        <v>316.38880000000006</v>
      </c>
      <c r="G721" s="37">
        <f t="shared" si="312"/>
        <v>1180.3736000000001</v>
      </c>
      <c r="H721" s="37">
        <f t="shared" si="313"/>
        <v>1156.0360000000001</v>
      </c>
      <c r="I721" t="s">
        <v>44</v>
      </c>
      <c r="J721" s="37">
        <f t="shared" si="314"/>
        <v>1216.8800000000001</v>
      </c>
      <c r="K721" t="s">
        <v>45</v>
      </c>
      <c r="L721" s="37">
        <f t="shared" si="315"/>
        <v>900.49120000000005</v>
      </c>
      <c r="M721" t="s">
        <v>45</v>
      </c>
      <c r="N721" s="37">
        <f t="shared" si="316"/>
        <v>1095.1920000000002</v>
      </c>
      <c r="O721" t="s">
        <v>45</v>
      </c>
      <c r="P721" s="37">
        <f t="shared" si="317"/>
        <v>973.50400000000013</v>
      </c>
      <c r="Q721" t="s">
        <v>45</v>
      </c>
      <c r="R721" s="37">
        <f t="shared" si="318"/>
        <v>1180.3736000000001</v>
      </c>
      <c r="S721" t="s">
        <v>45</v>
      </c>
      <c r="T721" s="37">
        <f t="shared" si="319"/>
        <v>1180.3736000000001</v>
      </c>
      <c r="U721" t="s">
        <v>45</v>
      </c>
      <c r="V721" s="37">
        <f t="shared" si="320"/>
        <v>973.50400000000013</v>
      </c>
      <c r="W721" t="s">
        <v>45</v>
      </c>
      <c r="X721" s="37">
        <f t="shared" si="321"/>
        <v>1156.0360000000001</v>
      </c>
      <c r="Y721" t="s">
        <v>45</v>
      </c>
      <c r="Z721" s="37">
        <f t="shared" si="322"/>
        <v>1156.0360000000001</v>
      </c>
      <c r="AA721" t="s">
        <v>45</v>
      </c>
      <c r="AB721" s="37">
        <f t="shared" si="323"/>
        <v>1156.0360000000001</v>
      </c>
      <c r="AC721" t="s">
        <v>45</v>
      </c>
      <c r="AD721" s="37">
        <f t="shared" si="324"/>
        <v>1156.0360000000001</v>
      </c>
      <c r="AE721" t="s">
        <v>45</v>
      </c>
      <c r="AF721" s="37">
        <f t="shared" si="325"/>
        <v>1180.3736000000001</v>
      </c>
      <c r="AG721" t="s">
        <v>45</v>
      </c>
      <c r="AH721" s="37">
        <f t="shared" si="326"/>
        <v>900.49120000000005</v>
      </c>
      <c r="AI721" t="s">
        <v>45</v>
      </c>
      <c r="AJ721" s="37">
        <f t="shared" si="327"/>
        <v>900.49120000000005</v>
      </c>
      <c r="AK721" t="s">
        <v>45</v>
      </c>
      <c r="AL721" s="37">
        <f t="shared" si="328"/>
        <v>900.49120000000005</v>
      </c>
      <c r="AM721" t="s">
        <v>45</v>
      </c>
      <c r="AN721" s="37">
        <f t="shared" si="308"/>
        <v>1156.0360000000001</v>
      </c>
      <c r="AO721" t="s">
        <v>45</v>
      </c>
      <c r="AP721" s="37">
        <f t="shared" si="309"/>
        <v>1156.0360000000001</v>
      </c>
      <c r="AQ721" t="s">
        <v>45</v>
      </c>
      <c r="AR721" s="37">
        <f t="shared" si="329"/>
        <v>900.49120000000005</v>
      </c>
      <c r="AS721" t="s">
        <v>45</v>
      </c>
      <c r="AT721" s="37">
        <f t="shared" si="330"/>
        <v>900.49120000000005</v>
      </c>
      <c r="AU721" t="s">
        <v>45</v>
      </c>
      <c r="AV721" s="37">
        <f t="shared" si="331"/>
        <v>1156.0360000000001</v>
      </c>
      <c r="AW721" t="s">
        <v>45</v>
      </c>
      <c r="AX721" s="37">
        <f t="shared" si="332"/>
        <v>1156.0360000000001</v>
      </c>
      <c r="AY721" t="s">
        <v>45</v>
      </c>
      <c r="AZ721" s="37">
        <f t="shared" si="333"/>
        <v>900.49120000000005</v>
      </c>
      <c r="BA721" t="s">
        <v>45</v>
      </c>
      <c r="BB721" s="37">
        <f t="shared" si="334"/>
        <v>644.94640000000004</v>
      </c>
      <c r="BC721" t="s">
        <v>45</v>
      </c>
      <c r="BD721" s="37">
        <f t="shared" si="335"/>
        <v>316.38880000000006</v>
      </c>
      <c r="BE721" t="s">
        <v>45</v>
      </c>
    </row>
    <row r="722" spans="1:57" x14ac:dyDescent="0.25">
      <c r="A722" s="71"/>
      <c r="B722" s="7" t="s">
        <v>993</v>
      </c>
      <c r="C722" s="4" t="s">
        <v>994</v>
      </c>
      <c r="D722" s="5">
        <v>347.19</v>
      </c>
      <c r="E722" s="37">
        <f t="shared" si="310"/>
        <v>277.75200000000001</v>
      </c>
      <c r="F722" s="37">
        <f t="shared" si="311"/>
        <v>90.269400000000005</v>
      </c>
      <c r="G722" s="37">
        <f t="shared" si="312"/>
        <v>336.77429999999998</v>
      </c>
      <c r="H722" s="37">
        <f t="shared" si="313"/>
        <v>329.83049999999997</v>
      </c>
      <c r="I722" t="s">
        <v>44</v>
      </c>
      <c r="J722" s="37">
        <v>165.63</v>
      </c>
      <c r="K722" t="s">
        <v>365</v>
      </c>
      <c r="L722" s="37">
        <f>D722*0.74</f>
        <v>256.92059999999998</v>
      </c>
      <c r="M722" t="s">
        <v>44</v>
      </c>
      <c r="N722" s="37">
        <v>165.63</v>
      </c>
      <c r="O722" t="s">
        <v>365</v>
      </c>
      <c r="P722" s="37">
        <v>165.63</v>
      </c>
      <c r="Q722" t="s">
        <v>365</v>
      </c>
      <c r="R722" s="37">
        <v>165.63</v>
      </c>
      <c r="S722" t="s">
        <v>365</v>
      </c>
      <c r="T722" s="37">
        <v>165.63</v>
      </c>
      <c r="U722" t="s">
        <v>365</v>
      </c>
      <c r="V722" s="37">
        <f t="shared" si="320"/>
        <v>277.75200000000001</v>
      </c>
      <c r="W722" t="s">
        <v>45</v>
      </c>
      <c r="X722" s="37">
        <f t="shared" si="321"/>
        <v>329.83049999999997</v>
      </c>
      <c r="Y722" t="s">
        <v>45</v>
      </c>
      <c r="Z722" s="37">
        <f t="shared" si="322"/>
        <v>329.83049999999997</v>
      </c>
      <c r="AA722" t="s">
        <v>45</v>
      </c>
      <c r="AB722" s="37">
        <f t="shared" si="323"/>
        <v>329.83049999999997</v>
      </c>
      <c r="AC722" t="s">
        <v>45</v>
      </c>
      <c r="AD722" s="37">
        <f t="shared" si="324"/>
        <v>329.83049999999997</v>
      </c>
      <c r="AE722" t="s">
        <v>45</v>
      </c>
      <c r="AF722" s="37">
        <f t="shared" si="325"/>
        <v>336.77429999999998</v>
      </c>
      <c r="AG722" t="s">
        <v>45</v>
      </c>
      <c r="AH722" s="37">
        <f t="shared" si="326"/>
        <v>256.92059999999998</v>
      </c>
      <c r="AI722" t="s">
        <v>45</v>
      </c>
      <c r="AJ722" s="37">
        <f t="shared" si="327"/>
        <v>256.92059999999998</v>
      </c>
      <c r="AK722" t="s">
        <v>45</v>
      </c>
      <c r="AL722" s="37">
        <f t="shared" si="328"/>
        <v>256.92059999999998</v>
      </c>
      <c r="AM722" t="s">
        <v>45</v>
      </c>
      <c r="AN722" s="37">
        <f t="shared" si="308"/>
        <v>329.83049999999997</v>
      </c>
      <c r="AO722" t="s">
        <v>45</v>
      </c>
      <c r="AP722" s="37">
        <f t="shared" si="309"/>
        <v>329.83049999999997</v>
      </c>
      <c r="AQ722" t="s">
        <v>45</v>
      </c>
      <c r="AR722" s="37">
        <f t="shared" si="329"/>
        <v>256.92059999999998</v>
      </c>
      <c r="AS722" t="s">
        <v>45</v>
      </c>
      <c r="AT722" s="37">
        <f t="shared" si="330"/>
        <v>256.92059999999998</v>
      </c>
      <c r="AU722" t="s">
        <v>45</v>
      </c>
      <c r="AV722" s="37">
        <f t="shared" si="331"/>
        <v>329.83049999999997</v>
      </c>
      <c r="AW722" t="s">
        <v>45</v>
      </c>
      <c r="AX722" s="37">
        <f t="shared" si="332"/>
        <v>329.83049999999997</v>
      </c>
      <c r="AY722" t="s">
        <v>45</v>
      </c>
      <c r="AZ722" s="37">
        <f t="shared" si="333"/>
        <v>256.92059999999998</v>
      </c>
      <c r="BA722" t="s">
        <v>45</v>
      </c>
      <c r="BB722" s="37">
        <f t="shared" si="334"/>
        <v>184.01070000000001</v>
      </c>
      <c r="BC722" t="s">
        <v>45</v>
      </c>
      <c r="BD722" s="37">
        <f t="shared" si="335"/>
        <v>90.269400000000005</v>
      </c>
      <c r="BE722" t="s">
        <v>45</v>
      </c>
    </row>
    <row r="723" spans="1:57" x14ac:dyDescent="0.25">
      <c r="A723" s="71"/>
      <c r="B723" s="7" t="s">
        <v>424</v>
      </c>
      <c r="C723" s="4"/>
      <c r="D723" s="5">
        <v>66.37</v>
      </c>
      <c r="E723" s="37">
        <f t="shared" si="310"/>
        <v>53.096000000000004</v>
      </c>
      <c r="F723" s="37">
        <f t="shared" si="311"/>
        <v>17.256200000000003</v>
      </c>
      <c r="G723" s="37">
        <f t="shared" si="312"/>
        <v>64.378900000000002</v>
      </c>
      <c r="H723" s="37">
        <f t="shared" si="313"/>
        <v>63.051500000000004</v>
      </c>
      <c r="I723" t="s">
        <v>44</v>
      </c>
      <c r="J723" s="37">
        <f t="shared" si="314"/>
        <v>66.37</v>
      </c>
      <c r="K723" t="s">
        <v>45</v>
      </c>
      <c r="L723" s="37">
        <f t="shared" si="315"/>
        <v>49.113800000000005</v>
      </c>
      <c r="M723" t="s">
        <v>45</v>
      </c>
      <c r="N723" s="37">
        <f t="shared" si="316"/>
        <v>59.733000000000004</v>
      </c>
      <c r="O723" t="s">
        <v>45</v>
      </c>
      <c r="P723" s="37">
        <f t="shared" si="317"/>
        <v>53.096000000000004</v>
      </c>
      <c r="Q723" t="s">
        <v>45</v>
      </c>
      <c r="R723" s="37">
        <f t="shared" si="318"/>
        <v>64.378900000000002</v>
      </c>
      <c r="S723" t="s">
        <v>45</v>
      </c>
      <c r="T723" s="37">
        <f t="shared" si="319"/>
        <v>64.378900000000002</v>
      </c>
      <c r="U723" t="s">
        <v>45</v>
      </c>
      <c r="V723" s="37">
        <f t="shared" si="320"/>
        <v>53.096000000000004</v>
      </c>
      <c r="W723" t="s">
        <v>45</v>
      </c>
      <c r="X723" s="37">
        <f t="shared" si="321"/>
        <v>63.051500000000004</v>
      </c>
      <c r="Y723" t="s">
        <v>45</v>
      </c>
      <c r="Z723" s="37">
        <f t="shared" si="322"/>
        <v>63.051500000000004</v>
      </c>
      <c r="AA723" t="s">
        <v>45</v>
      </c>
      <c r="AB723" s="37">
        <f t="shared" si="323"/>
        <v>63.051500000000004</v>
      </c>
      <c r="AC723" t="s">
        <v>45</v>
      </c>
      <c r="AD723" s="37">
        <f t="shared" si="324"/>
        <v>63.051500000000004</v>
      </c>
      <c r="AE723" t="s">
        <v>45</v>
      </c>
      <c r="AF723" s="37">
        <f t="shared" si="325"/>
        <v>64.378900000000002</v>
      </c>
      <c r="AG723" t="s">
        <v>45</v>
      </c>
      <c r="AH723" s="37">
        <f t="shared" si="326"/>
        <v>49.113800000000005</v>
      </c>
      <c r="AI723" t="s">
        <v>45</v>
      </c>
      <c r="AJ723" s="37">
        <f t="shared" si="327"/>
        <v>49.113800000000005</v>
      </c>
      <c r="AK723" t="s">
        <v>45</v>
      </c>
      <c r="AL723" s="37">
        <f t="shared" si="328"/>
        <v>49.113800000000005</v>
      </c>
      <c r="AM723" t="s">
        <v>45</v>
      </c>
      <c r="AN723" s="37">
        <f t="shared" si="308"/>
        <v>63.051500000000004</v>
      </c>
      <c r="AO723" t="s">
        <v>45</v>
      </c>
      <c r="AP723" s="37">
        <f t="shared" si="309"/>
        <v>63.051500000000004</v>
      </c>
      <c r="AQ723" t="s">
        <v>45</v>
      </c>
      <c r="AR723" s="37">
        <f t="shared" si="329"/>
        <v>49.113800000000005</v>
      </c>
      <c r="AS723" t="s">
        <v>45</v>
      </c>
      <c r="AT723" s="37">
        <f t="shared" si="330"/>
        <v>49.113800000000005</v>
      </c>
      <c r="AU723" t="s">
        <v>45</v>
      </c>
      <c r="AV723" s="37">
        <f t="shared" si="331"/>
        <v>63.051500000000004</v>
      </c>
      <c r="AW723" t="s">
        <v>45</v>
      </c>
      <c r="AX723" s="37">
        <f t="shared" si="332"/>
        <v>63.051500000000004</v>
      </c>
      <c r="AY723" t="s">
        <v>45</v>
      </c>
      <c r="AZ723" s="37">
        <f t="shared" si="333"/>
        <v>49.113800000000005</v>
      </c>
      <c r="BA723" t="s">
        <v>45</v>
      </c>
      <c r="BB723" s="37">
        <f t="shared" si="334"/>
        <v>35.176100000000005</v>
      </c>
      <c r="BC723" t="s">
        <v>45</v>
      </c>
      <c r="BD723" s="37">
        <f t="shared" si="335"/>
        <v>17.256200000000003</v>
      </c>
      <c r="BE723" t="s">
        <v>45</v>
      </c>
    </row>
    <row r="724" spans="1:57" x14ac:dyDescent="0.25">
      <c r="A724" s="63"/>
      <c r="B724" s="7" t="s">
        <v>425</v>
      </c>
      <c r="C724" s="4" t="s">
        <v>426</v>
      </c>
      <c r="D724" s="5">
        <v>807.11</v>
      </c>
      <c r="E724" s="37">
        <f t="shared" si="310"/>
        <v>645.68799999999999</v>
      </c>
      <c r="F724" s="37">
        <f t="shared" si="311"/>
        <v>209.8486</v>
      </c>
      <c r="G724" s="37">
        <f t="shared" si="312"/>
        <v>782.89670000000001</v>
      </c>
      <c r="H724" s="37">
        <f t="shared" si="313"/>
        <v>766.75450000000001</v>
      </c>
      <c r="I724" t="s">
        <v>44</v>
      </c>
      <c r="J724" s="37">
        <f t="shared" si="314"/>
        <v>807.11</v>
      </c>
      <c r="K724" t="s">
        <v>45</v>
      </c>
      <c r="L724" s="37">
        <f t="shared" si="315"/>
        <v>597.26139999999998</v>
      </c>
      <c r="M724" t="s">
        <v>45</v>
      </c>
      <c r="N724" s="37">
        <f t="shared" si="316"/>
        <v>726.399</v>
      </c>
      <c r="O724" t="s">
        <v>45</v>
      </c>
      <c r="P724" s="37">
        <f t="shared" si="317"/>
        <v>645.6880000000001</v>
      </c>
      <c r="Q724" t="s">
        <v>45</v>
      </c>
      <c r="R724" s="37">
        <f t="shared" si="318"/>
        <v>782.89670000000001</v>
      </c>
      <c r="S724" t="s">
        <v>45</v>
      </c>
      <c r="T724" s="37">
        <f t="shared" si="319"/>
        <v>782.89670000000001</v>
      </c>
      <c r="U724" t="s">
        <v>45</v>
      </c>
      <c r="V724" s="37">
        <f t="shared" si="320"/>
        <v>645.6880000000001</v>
      </c>
      <c r="W724" t="s">
        <v>45</v>
      </c>
      <c r="X724" s="37">
        <f t="shared" si="321"/>
        <v>766.75450000000001</v>
      </c>
      <c r="Y724" t="s">
        <v>45</v>
      </c>
      <c r="Z724" s="37">
        <f t="shared" si="322"/>
        <v>766.75450000000001</v>
      </c>
      <c r="AA724" t="s">
        <v>45</v>
      </c>
      <c r="AB724" s="37">
        <f t="shared" si="323"/>
        <v>766.75450000000001</v>
      </c>
      <c r="AC724" t="s">
        <v>45</v>
      </c>
      <c r="AD724" s="37">
        <f t="shared" si="324"/>
        <v>766.75450000000001</v>
      </c>
      <c r="AE724" t="s">
        <v>45</v>
      </c>
      <c r="AF724" s="37">
        <f t="shared" si="325"/>
        <v>782.89670000000001</v>
      </c>
      <c r="AG724" t="s">
        <v>45</v>
      </c>
      <c r="AH724" s="37">
        <f t="shared" si="326"/>
        <v>597.26139999999998</v>
      </c>
      <c r="AI724" t="s">
        <v>45</v>
      </c>
      <c r="AJ724" s="37">
        <f t="shared" si="327"/>
        <v>597.26139999999998</v>
      </c>
      <c r="AK724" t="s">
        <v>45</v>
      </c>
      <c r="AL724" s="37">
        <f t="shared" si="328"/>
        <v>597.26139999999998</v>
      </c>
      <c r="AM724" t="s">
        <v>45</v>
      </c>
      <c r="AN724" s="37">
        <f t="shared" si="308"/>
        <v>766.75450000000001</v>
      </c>
      <c r="AO724" t="s">
        <v>45</v>
      </c>
      <c r="AP724" s="37">
        <f t="shared" si="309"/>
        <v>766.75450000000001</v>
      </c>
      <c r="AQ724" t="s">
        <v>45</v>
      </c>
      <c r="AR724" s="37">
        <f t="shared" si="329"/>
        <v>597.26139999999998</v>
      </c>
      <c r="AS724" t="s">
        <v>45</v>
      </c>
      <c r="AT724" s="37">
        <f t="shared" si="330"/>
        <v>597.26139999999998</v>
      </c>
      <c r="AU724" t="s">
        <v>45</v>
      </c>
      <c r="AV724" s="37">
        <f t="shared" si="331"/>
        <v>766.75450000000001</v>
      </c>
      <c r="AW724" t="s">
        <v>45</v>
      </c>
      <c r="AX724" s="37">
        <f t="shared" si="332"/>
        <v>766.75450000000001</v>
      </c>
      <c r="AY724" t="s">
        <v>45</v>
      </c>
      <c r="AZ724" s="37">
        <f t="shared" si="333"/>
        <v>597.26139999999998</v>
      </c>
      <c r="BA724" t="s">
        <v>45</v>
      </c>
      <c r="BB724" s="37">
        <f t="shared" si="334"/>
        <v>427.76830000000001</v>
      </c>
      <c r="BC724" t="s">
        <v>45</v>
      </c>
      <c r="BD724" s="37">
        <f t="shared" si="335"/>
        <v>209.8486</v>
      </c>
      <c r="BE724" t="s">
        <v>45</v>
      </c>
    </row>
    <row r="725" spans="1:57" x14ac:dyDescent="0.25">
      <c r="A725" s="62" t="s">
        <v>995</v>
      </c>
      <c r="B725" s="7" t="s">
        <v>996</v>
      </c>
      <c r="C725" s="4">
        <v>74181</v>
      </c>
      <c r="D725" s="5">
        <v>825</v>
      </c>
      <c r="E725" s="37">
        <f t="shared" si="310"/>
        <v>660</v>
      </c>
      <c r="F725" s="37">
        <f t="shared" si="311"/>
        <v>214.5</v>
      </c>
      <c r="G725" s="37">
        <f t="shared" si="312"/>
        <v>800.25</v>
      </c>
      <c r="H725" s="37">
        <f t="shared" si="313"/>
        <v>783.75</v>
      </c>
      <c r="I725" t="s">
        <v>44</v>
      </c>
      <c r="J725" s="37">
        <f t="shared" si="314"/>
        <v>825</v>
      </c>
      <c r="K725" t="s">
        <v>45</v>
      </c>
      <c r="L725" s="37">
        <f t="shared" si="315"/>
        <v>610.5</v>
      </c>
      <c r="M725" t="s">
        <v>45</v>
      </c>
      <c r="N725" s="37">
        <f t="shared" si="316"/>
        <v>742.5</v>
      </c>
      <c r="O725" t="s">
        <v>45</v>
      </c>
      <c r="P725" s="37">
        <f t="shared" si="317"/>
        <v>660</v>
      </c>
      <c r="Q725" t="s">
        <v>45</v>
      </c>
      <c r="R725" s="37">
        <f t="shared" si="318"/>
        <v>800.25</v>
      </c>
      <c r="S725" t="s">
        <v>45</v>
      </c>
      <c r="T725" s="37">
        <f t="shared" si="319"/>
        <v>800.25</v>
      </c>
      <c r="U725" t="s">
        <v>45</v>
      </c>
      <c r="V725" s="37">
        <f t="shared" si="320"/>
        <v>660</v>
      </c>
      <c r="W725" t="s">
        <v>45</v>
      </c>
      <c r="X725" s="37">
        <f t="shared" si="321"/>
        <v>783.75</v>
      </c>
      <c r="Y725" t="s">
        <v>45</v>
      </c>
      <c r="Z725" s="37">
        <f t="shared" si="322"/>
        <v>783.75</v>
      </c>
      <c r="AA725" t="s">
        <v>45</v>
      </c>
      <c r="AB725" s="37">
        <f t="shared" si="323"/>
        <v>783.75</v>
      </c>
      <c r="AC725" t="s">
        <v>45</v>
      </c>
      <c r="AD725" s="37">
        <f t="shared" si="324"/>
        <v>783.75</v>
      </c>
      <c r="AE725" t="s">
        <v>45</v>
      </c>
      <c r="AF725" s="37">
        <f t="shared" si="325"/>
        <v>800.25</v>
      </c>
      <c r="AG725" t="s">
        <v>45</v>
      </c>
      <c r="AH725" s="37">
        <f t="shared" si="326"/>
        <v>610.5</v>
      </c>
      <c r="AI725" t="s">
        <v>45</v>
      </c>
      <c r="AJ725" s="37">
        <f t="shared" si="327"/>
        <v>610.5</v>
      </c>
      <c r="AK725" t="s">
        <v>45</v>
      </c>
      <c r="AL725" s="37">
        <f t="shared" si="328"/>
        <v>610.5</v>
      </c>
      <c r="AM725" t="s">
        <v>45</v>
      </c>
      <c r="AN725" s="37">
        <f t="shared" si="308"/>
        <v>783.75</v>
      </c>
      <c r="AO725" t="s">
        <v>45</v>
      </c>
      <c r="AP725" s="37">
        <f t="shared" si="309"/>
        <v>783.75</v>
      </c>
      <c r="AQ725" t="s">
        <v>45</v>
      </c>
      <c r="AR725" s="37">
        <f t="shared" si="329"/>
        <v>610.5</v>
      </c>
      <c r="AS725" t="s">
        <v>45</v>
      </c>
      <c r="AT725" s="37">
        <f t="shared" si="330"/>
        <v>610.5</v>
      </c>
      <c r="AU725" t="s">
        <v>45</v>
      </c>
      <c r="AV725" s="37">
        <f t="shared" si="331"/>
        <v>783.75</v>
      </c>
      <c r="AW725" t="s">
        <v>45</v>
      </c>
      <c r="AX725" s="37">
        <f t="shared" si="332"/>
        <v>783.75</v>
      </c>
      <c r="AY725" t="s">
        <v>45</v>
      </c>
      <c r="AZ725" s="37">
        <f t="shared" si="333"/>
        <v>610.5</v>
      </c>
      <c r="BA725" t="s">
        <v>45</v>
      </c>
      <c r="BB725" s="37">
        <f t="shared" si="334"/>
        <v>437.25</v>
      </c>
      <c r="BC725" t="s">
        <v>45</v>
      </c>
      <c r="BD725" s="37">
        <f t="shared" si="335"/>
        <v>214.5</v>
      </c>
      <c r="BE725" t="s">
        <v>45</v>
      </c>
    </row>
    <row r="726" spans="1:57" x14ac:dyDescent="0.25">
      <c r="A726" s="63"/>
      <c r="B726" s="7" t="s">
        <v>997</v>
      </c>
      <c r="C726" s="4" t="s">
        <v>998</v>
      </c>
      <c r="D726" s="5">
        <v>253.37</v>
      </c>
      <c r="E726" s="37">
        <f t="shared" si="310"/>
        <v>202.696</v>
      </c>
      <c r="F726" s="37">
        <f t="shared" si="311"/>
        <v>65.876199999999997</v>
      </c>
      <c r="G726" s="37">
        <f t="shared" si="312"/>
        <v>245.7689</v>
      </c>
      <c r="H726" s="37">
        <f t="shared" si="313"/>
        <v>240.70149999999998</v>
      </c>
      <c r="I726" t="s">
        <v>44</v>
      </c>
      <c r="J726" s="37">
        <v>121.31</v>
      </c>
      <c r="K726" t="s">
        <v>365</v>
      </c>
      <c r="L726" s="37">
        <f>D726*0.74</f>
        <v>187.49379999999999</v>
      </c>
      <c r="M726" t="s">
        <v>44</v>
      </c>
      <c r="N726" s="37">
        <v>121.31</v>
      </c>
      <c r="O726" t="s">
        <v>365</v>
      </c>
      <c r="P726" s="37">
        <v>121.31</v>
      </c>
      <c r="Q726" t="s">
        <v>365</v>
      </c>
      <c r="R726" s="37">
        <v>121.31</v>
      </c>
      <c r="S726" t="s">
        <v>365</v>
      </c>
      <c r="T726" s="37">
        <v>121.31</v>
      </c>
      <c r="U726" t="s">
        <v>365</v>
      </c>
      <c r="V726" s="37">
        <f t="shared" si="320"/>
        <v>202.69600000000003</v>
      </c>
      <c r="W726" t="s">
        <v>45</v>
      </c>
      <c r="X726" s="37">
        <f t="shared" si="321"/>
        <v>240.70149999999998</v>
      </c>
      <c r="Y726" t="s">
        <v>45</v>
      </c>
      <c r="Z726" s="37">
        <f t="shared" si="322"/>
        <v>240.70149999999998</v>
      </c>
      <c r="AA726" t="s">
        <v>45</v>
      </c>
      <c r="AB726" s="37">
        <f t="shared" si="323"/>
        <v>240.70149999999998</v>
      </c>
      <c r="AC726" t="s">
        <v>45</v>
      </c>
      <c r="AD726" s="37">
        <f t="shared" si="324"/>
        <v>240.70149999999998</v>
      </c>
      <c r="AE726" t="s">
        <v>45</v>
      </c>
      <c r="AF726" s="37">
        <f t="shared" si="325"/>
        <v>245.7689</v>
      </c>
      <c r="AG726" t="s">
        <v>45</v>
      </c>
      <c r="AH726" s="37">
        <f t="shared" si="326"/>
        <v>187.49379999999999</v>
      </c>
      <c r="AI726" t="s">
        <v>45</v>
      </c>
      <c r="AJ726" s="37">
        <f t="shared" si="327"/>
        <v>187.49379999999999</v>
      </c>
      <c r="AK726" t="s">
        <v>45</v>
      </c>
      <c r="AL726" s="37">
        <f t="shared" si="328"/>
        <v>187.49379999999999</v>
      </c>
      <c r="AM726" t="s">
        <v>45</v>
      </c>
      <c r="AN726" s="37">
        <f t="shared" si="308"/>
        <v>240.70149999999998</v>
      </c>
      <c r="AO726" t="s">
        <v>45</v>
      </c>
      <c r="AP726" s="37">
        <f t="shared" si="309"/>
        <v>240.70149999999998</v>
      </c>
      <c r="AQ726" t="s">
        <v>45</v>
      </c>
      <c r="AR726" s="37">
        <f t="shared" si="329"/>
        <v>187.49379999999999</v>
      </c>
      <c r="AS726" t="s">
        <v>45</v>
      </c>
      <c r="AT726" s="37">
        <f t="shared" si="330"/>
        <v>187.49379999999999</v>
      </c>
      <c r="AU726" t="s">
        <v>45</v>
      </c>
      <c r="AV726" s="37">
        <f t="shared" si="331"/>
        <v>240.70149999999998</v>
      </c>
      <c r="AW726" t="s">
        <v>45</v>
      </c>
      <c r="AX726" s="37">
        <f t="shared" si="332"/>
        <v>240.70149999999998</v>
      </c>
      <c r="AY726" t="s">
        <v>45</v>
      </c>
      <c r="AZ726" s="37">
        <f t="shared" si="333"/>
        <v>187.49379999999999</v>
      </c>
      <c r="BA726" t="s">
        <v>45</v>
      </c>
      <c r="BB726" s="37">
        <f t="shared" si="334"/>
        <v>134.2861</v>
      </c>
      <c r="BC726" t="s">
        <v>45</v>
      </c>
      <c r="BD726" s="37">
        <f t="shared" si="335"/>
        <v>65.876199999999997</v>
      </c>
      <c r="BE726" t="s">
        <v>45</v>
      </c>
    </row>
    <row r="727" spans="1:57" x14ac:dyDescent="0.25">
      <c r="A727" s="62" t="s">
        <v>999</v>
      </c>
      <c r="B727" s="7" t="s">
        <v>1000</v>
      </c>
      <c r="C727" s="4">
        <v>74182</v>
      </c>
      <c r="D727" s="5">
        <v>1211.3599999999999</v>
      </c>
      <c r="E727" s="37">
        <f t="shared" si="310"/>
        <v>969.08799999999997</v>
      </c>
      <c r="F727" s="37">
        <f t="shared" si="311"/>
        <v>314.95359999999999</v>
      </c>
      <c r="G727" s="37">
        <f t="shared" si="312"/>
        <v>1175.0192</v>
      </c>
      <c r="H727" s="37">
        <f t="shared" si="313"/>
        <v>1150.7919999999999</v>
      </c>
      <c r="I727" t="s">
        <v>44</v>
      </c>
      <c r="J727" s="37">
        <f t="shared" si="314"/>
        <v>1211.3599999999999</v>
      </c>
      <c r="K727" t="s">
        <v>45</v>
      </c>
      <c r="L727" s="37">
        <f t="shared" si="315"/>
        <v>896.40639999999996</v>
      </c>
      <c r="M727" t="s">
        <v>45</v>
      </c>
      <c r="N727" s="37">
        <f t="shared" si="316"/>
        <v>1090.2239999999999</v>
      </c>
      <c r="O727" t="s">
        <v>45</v>
      </c>
      <c r="P727" s="37">
        <f t="shared" si="317"/>
        <v>969.08799999999997</v>
      </c>
      <c r="Q727" t="s">
        <v>45</v>
      </c>
      <c r="R727" s="37">
        <f t="shared" si="318"/>
        <v>1175.0192</v>
      </c>
      <c r="S727" t="s">
        <v>45</v>
      </c>
      <c r="T727" s="37">
        <f t="shared" si="319"/>
        <v>1175.0192</v>
      </c>
      <c r="U727" t="s">
        <v>45</v>
      </c>
      <c r="V727" s="37">
        <f t="shared" si="320"/>
        <v>969.08799999999997</v>
      </c>
      <c r="W727" t="s">
        <v>45</v>
      </c>
      <c r="X727" s="37">
        <f t="shared" si="321"/>
        <v>1150.7919999999999</v>
      </c>
      <c r="Y727" t="s">
        <v>45</v>
      </c>
      <c r="Z727" s="37">
        <f t="shared" si="322"/>
        <v>1150.7919999999999</v>
      </c>
      <c r="AA727" t="s">
        <v>45</v>
      </c>
      <c r="AB727" s="37">
        <f t="shared" si="323"/>
        <v>1150.7919999999999</v>
      </c>
      <c r="AC727" t="s">
        <v>45</v>
      </c>
      <c r="AD727" s="37">
        <f t="shared" si="324"/>
        <v>1150.7919999999999</v>
      </c>
      <c r="AE727" t="s">
        <v>45</v>
      </c>
      <c r="AF727" s="37">
        <f t="shared" si="325"/>
        <v>1175.0192</v>
      </c>
      <c r="AG727" t="s">
        <v>45</v>
      </c>
      <c r="AH727" s="37">
        <f t="shared" si="326"/>
        <v>896.40639999999996</v>
      </c>
      <c r="AI727" t="s">
        <v>45</v>
      </c>
      <c r="AJ727" s="37">
        <f t="shared" si="327"/>
        <v>896.40639999999996</v>
      </c>
      <c r="AK727" t="s">
        <v>45</v>
      </c>
      <c r="AL727" s="37">
        <f t="shared" si="328"/>
        <v>896.40639999999996</v>
      </c>
      <c r="AM727" t="s">
        <v>45</v>
      </c>
      <c r="AN727" s="37">
        <f t="shared" si="308"/>
        <v>1150.7919999999999</v>
      </c>
      <c r="AO727" t="s">
        <v>45</v>
      </c>
      <c r="AP727" s="37">
        <f t="shared" si="309"/>
        <v>1150.7919999999999</v>
      </c>
      <c r="AQ727" t="s">
        <v>45</v>
      </c>
      <c r="AR727" s="37">
        <f t="shared" si="329"/>
        <v>896.40639999999996</v>
      </c>
      <c r="AS727" t="s">
        <v>45</v>
      </c>
      <c r="AT727" s="37">
        <f t="shared" si="330"/>
        <v>896.40639999999996</v>
      </c>
      <c r="AU727" t="s">
        <v>45</v>
      </c>
      <c r="AV727" s="37">
        <f t="shared" si="331"/>
        <v>1150.7919999999999</v>
      </c>
      <c r="AW727" t="s">
        <v>45</v>
      </c>
      <c r="AX727" s="37">
        <f t="shared" si="332"/>
        <v>1150.7919999999999</v>
      </c>
      <c r="AY727" t="s">
        <v>45</v>
      </c>
      <c r="AZ727" s="37">
        <f t="shared" si="333"/>
        <v>896.40639999999996</v>
      </c>
      <c r="BA727" t="s">
        <v>45</v>
      </c>
      <c r="BB727" s="37">
        <f t="shared" si="334"/>
        <v>642.02080000000001</v>
      </c>
      <c r="BC727" t="s">
        <v>45</v>
      </c>
      <c r="BD727" s="37">
        <f t="shared" si="335"/>
        <v>314.95359999999999</v>
      </c>
      <c r="BE727" t="s">
        <v>45</v>
      </c>
    </row>
    <row r="728" spans="1:57" x14ac:dyDescent="0.25">
      <c r="A728" s="71"/>
      <c r="B728" s="7" t="s">
        <v>1001</v>
      </c>
      <c r="C728" s="4" t="s">
        <v>1002</v>
      </c>
      <c r="D728" s="5">
        <v>301.26</v>
      </c>
      <c r="E728" s="37">
        <f t="shared" si="310"/>
        <v>241.00799999999998</v>
      </c>
      <c r="F728" s="37">
        <f t="shared" si="311"/>
        <v>78.327600000000004</v>
      </c>
      <c r="G728" s="37">
        <f t="shared" si="312"/>
        <v>292.22219999999999</v>
      </c>
      <c r="H728" s="37">
        <f t="shared" si="313"/>
        <v>286.197</v>
      </c>
      <c r="I728" t="s">
        <v>44</v>
      </c>
      <c r="J728" s="37">
        <v>143.47</v>
      </c>
      <c r="K728" t="s">
        <v>365</v>
      </c>
      <c r="L728" s="37">
        <f>D728*0.74</f>
        <v>222.9324</v>
      </c>
      <c r="M728" t="s">
        <v>44</v>
      </c>
      <c r="N728" s="37">
        <v>143.47</v>
      </c>
      <c r="O728" t="s">
        <v>365</v>
      </c>
      <c r="P728" s="37">
        <v>143.47</v>
      </c>
      <c r="Q728" t="s">
        <v>365</v>
      </c>
      <c r="R728" s="37">
        <v>143.47</v>
      </c>
      <c r="S728" t="s">
        <v>365</v>
      </c>
      <c r="T728" s="37">
        <v>143.47</v>
      </c>
      <c r="U728" t="s">
        <v>365</v>
      </c>
      <c r="V728" s="37">
        <f t="shared" si="320"/>
        <v>241.00800000000001</v>
      </c>
      <c r="W728" t="s">
        <v>45</v>
      </c>
      <c r="X728" s="37">
        <f t="shared" si="321"/>
        <v>286.197</v>
      </c>
      <c r="Y728" t="s">
        <v>45</v>
      </c>
      <c r="Z728" s="37">
        <f t="shared" si="322"/>
        <v>286.197</v>
      </c>
      <c r="AA728" t="s">
        <v>45</v>
      </c>
      <c r="AB728" s="37">
        <f t="shared" si="323"/>
        <v>286.197</v>
      </c>
      <c r="AC728" t="s">
        <v>45</v>
      </c>
      <c r="AD728" s="37">
        <f t="shared" si="324"/>
        <v>286.197</v>
      </c>
      <c r="AE728" t="s">
        <v>45</v>
      </c>
      <c r="AF728" s="37">
        <f t="shared" si="325"/>
        <v>292.22219999999999</v>
      </c>
      <c r="AG728" t="s">
        <v>45</v>
      </c>
      <c r="AH728" s="37">
        <f t="shared" si="326"/>
        <v>222.9324</v>
      </c>
      <c r="AI728" t="s">
        <v>45</v>
      </c>
      <c r="AJ728" s="37">
        <f t="shared" si="327"/>
        <v>222.9324</v>
      </c>
      <c r="AK728" t="s">
        <v>45</v>
      </c>
      <c r="AL728" s="37">
        <f t="shared" si="328"/>
        <v>222.9324</v>
      </c>
      <c r="AM728" t="s">
        <v>45</v>
      </c>
      <c r="AN728" s="37">
        <f t="shared" si="308"/>
        <v>286.197</v>
      </c>
      <c r="AO728" t="s">
        <v>45</v>
      </c>
      <c r="AP728" s="37">
        <f t="shared" si="309"/>
        <v>286.197</v>
      </c>
      <c r="AQ728" t="s">
        <v>45</v>
      </c>
      <c r="AR728" s="37">
        <f t="shared" si="329"/>
        <v>222.9324</v>
      </c>
      <c r="AS728" t="s">
        <v>45</v>
      </c>
      <c r="AT728" s="37">
        <f t="shared" si="330"/>
        <v>222.9324</v>
      </c>
      <c r="AU728" t="s">
        <v>45</v>
      </c>
      <c r="AV728" s="37">
        <f t="shared" si="331"/>
        <v>286.197</v>
      </c>
      <c r="AW728" t="s">
        <v>45</v>
      </c>
      <c r="AX728" s="37">
        <f t="shared" si="332"/>
        <v>286.197</v>
      </c>
      <c r="AY728" t="s">
        <v>45</v>
      </c>
      <c r="AZ728" s="37">
        <f t="shared" si="333"/>
        <v>222.9324</v>
      </c>
      <c r="BA728" t="s">
        <v>45</v>
      </c>
      <c r="BB728" s="37">
        <f t="shared" si="334"/>
        <v>159.6678</v>
      </c>
      <c r="BC728" t="s">
        <v>45</v>
      </c>
      <c r="BD728" s="37">
        <f t="shared" si="335"/>
        <v>78.327600000000004</v>
      </c>
      <c r="BE728" t="s">
        <v>45</v>
      </c>
    </row>
    <row r="729" spans="1:57" x14ac:dyDescent="0.25">
      <c r="A729" s="71"/>
      <c r="B729" s="7" t="s">
        <v>424</v>
      </c>
      <c r="C729" s="4"/>
      <c r="D729" s="5">
        <v>25.3</v>
      </c>
      <c r="E729" s="37">
        <f t="shared" si="310"/>
        <v>20.240000000000002</v>
      </c>
      <c r="F729" s="37">
        <f t="shared" si="311"/>
        <v>6.5780000000000003</v>
      </c>
      <c r="G729" s="37">
        <f t="shared" si="312"/>
        <v>24.541</v>
      </c>
      <c r="H729" s="37">
        <f t="shared" si="313"/>
        <v>24.035</v>
      </c>
      <c r="I729" t="s">
        <v>44</v>
      </c>
      <c r="J729" s="37">
        <f t="shared" si="314"/>
        <v>25.3</v>
      </c>
      <c r="K729" t="s">
        <v>45</v>
      </c>
      <c r="L729" s="37">
        <f t="shared" si="315"/>
        <v>18.722000000000001</v>
      </c>
      <c r="M729" t="s">
        <v>45</v>
      </c>
      <c r="N729" s="37">
        <f t="shared" si="316"/>
        <v>22.77</v>
      </c>
      <c r="O729" t="s">
        <v>45</v>
      </c>
      <c r="P729" s="37">
        <f t="shared" si="317"/>
        <v>20.240000000000002</v>
      </c>
      <c r="Q729" t="s">
        <v>45</v>
      </c>
      <c r="R729" s="37">
        <f t="shared" si="318"/>
        <v>24.541</v>
      </c>
      <c r="S729" t="s">
        <v>45</v>
      </c>
      <c r="T729" s="37">
        <f t="shared" si="319"/>
        <v>24.541</v>
      </c>
      <c r="U729" t="s">
        <v>45</v>
      </c>
      <c r="V729" s="37">
        <f t="shared" si="320"/>
        <v>20.240000000000002</v>
      </c>
      <c r="W729" t="s">
        <v>45</v>
      </c>
      <c r="X729" s="37">
        <f t="shared" si="321"/>
        <v>24.035</v>
      </c>
      <c r="Y729" t="s">
        <v>45</v>
      </c>
      <c r="Z729" s="37">
        <f t="shared" si="322"/>
        <v>24.035</v>
      </c>
      <c r="AA729" t="s">
        <v>45</v>
      </c>
      <c r="AB729" s="37">
        <f t="shared" si="323"/>
        <v>24.035</v>
      </c>
      <c r="AC729" t="s">
        <v>45</v>
      </c>
      <c r="AD729" s="37">
        <f t="shared" si="324"/>
        <v>24.035</v>
      </c>
      <c r="AE729" t="s">
        <v>45</v>
      </c>
      <c r="AF729" s="37">
        <f t="shared" si="325"/>
        <v>24.541</v>
      </c>
      <c r="AG729" t="s">
        <v>45</v>
      </c>
      <c r="AH729" s="37">
        <f t="shared" si="326"/>
        <v>18.722000000000001</v>
      </c>
      <c r="AI729" t="s">
        <v>45</v>
      </c>
      <c r="AJ729" s="37">
        <f t="shared" si="327"/>
        <v>18.722000000000001</v>
      </c>
      <c r="AK729" t="s">
        <v>45</v>
      </c>
      <c r="AL729" s="37">
        <f t="shared" si="328"/>
        <v>18.722000000000001</v>
      </c>
      <c r="AM729" t="s">
        <v>45</v>
      </c>
      <c r="AN729" s="37">
        <f t="shared" si="308"/>
        <v>24.035</v>
      </c>
      <c r="AO729" t="s">
        <v>45</v>
      </c>
      <c r="AP729" s="37">
        <f t="shared" si="309"/>
        <v>24.035</v>
      </c>
      <c r="AQ729" t="s">
        <v>45</v>
      </c>
      <c r="AR729" s="37">
        <f t="shared" si="329"/>
        <v>18.722000000000001</v>
      </c>
      <c r="AS729" t="s">
        <v>45</v>
      </c>
      <c r="AT729" s="37">
        <f t="shared" si="330"/>
        <v>18.722000000000001</v>
      </c>
      <c r="AU729" t="s">
        <v>45</v>
      </c>
      <c r="AV729" s="37">
        <f t="shared" si="331"/>
        <v>24.035</v>
      </c>
      <c r="AW729" t="s">
        <v>45</v>
      </c>
      <c r="AX729" s="37">
        <f t="shared" si="332"/>
        <v>24.035</v>
      </c>
      <c r="AY729" t="s">
        <v>45</v>
      </c>
      <c r="AZ729" s="37">
        <f t="shared" si="333"/>
        <v>18.722000000000001</v>
      </c>
      <c r="BA729" t="s">
        <v>45</v>
      </c>
      <c r="BB729" s="37">
        <f t="shared" si="334"/>
        <v>13.409000000000001</v>
      </c>
      <c r="BC729" t="s">
        <v>45</v>
      </c>
      <c r="BD729" s="37">
        <f t="shared" si="335"/>
        <v>6.5780000000000003</v>
      </c>
      <c r="BE729" t="s">
        <v>45</v>
      </c>
    </row>
    <row r="730" spans="1:57" x14ac:dyDescent="0.25">
      <c r="A730" s="63"/>
      <c r="B730" s="7" t="s">
        <v>425</v>
      </c>
      <c r="C730" s="4" t="s">
        <v>483</v>
      </c>
      <c r="D730" s="5">
        <v>246.49</v>
      </c>
      <c r="E730" s="37">
        <f t="shared" si="310"/>
        <v>197.19200000000001</v>
      </c>
      <c r="F730" s="37">
        <f t="shared" si="311"/>
        <v>64.087400000000002</v>
      </c>
      <c r="G730" s="37">
        <f t="shared" si="312"/>
        <v>239.09530000000001</v>
      </c>
      <c r="H730" s="37">
        <f t="shared" si="313"/>
        <v>234.16550000000001</v>
      </c>
      <c r="I730" t="s">
        <v>44</v>
      </c>
      <c r="J730" s="37">
        <f t="shared" si="314"/>
        <v>246.49</v>
      </c>
      <c r="K730" t="s">
        <v>45</v>
      </c>
      <c r="L730" s="37">
        <f t="shared" si="315"/>
        <v>182.40260000000001</v>
      </c>
      <c r="M730" t="s">
        <v>45</v>
      </c>
      <c r="N730" s="37">
        <f t="shared" si="316"/>
        <v>221.84100000000001</v>
      </c>
      <c r="O730" t="s">
        <v>45</v>
      </c>
      <c r="P730" s="37">
        <f t="shared" si="317"/>
        <v>197.19200000000001</v>
      </c>
      <c r="Q730" t="s">
        <v>45</v>
      </c>
      <c r="R730" s="37">
        <f t="shared" si="318"/>
        <v>239.09530000000001</v>
      </c>
      <c r="S730" t="s">
        <v>45</v>
      </c>
      <c r="T730" s="37">
        <f t="shared" si="319"/>
        <v>239.09530000000001</v>
      </c>
      <c r="U730" t="s">
        <v>45</v>
      </c>
      <c r="V730" s="37">
        <f t="shared" si="320"/>
        <v>197.19200000000001</v>
      </c>
      <c r="W730" t="s">
        <v>45</v>
      </c>
      <c r="X730" s="37">
        <f t="shared" si="321"/>
        <v>234.16550000000001</v>
      </c>
      <c r="Y730" t="s">
        <v>45</v>
      </c>
      <c r="Z730" s="37">
        <f t="shared" si="322"/>
        <v>234.16550000000001</v>
      </c>
      <c r="AA730" t="s">
        <v>45</v>
      </c>
      <c r="AB730" s="37">
        <f t="shared" si="323"/>
        <v>234.16550000000001</v>
      </c>
      <c r="AC730" t="s">
        <v>45</v>
      </c>
      <c r="AD730" s="37">
        <f t="shared" si="324"/>
        <v>234.16550000000001</v>
      </c>
      <c r="AE730" t="s">
        <v>45</v>
      </c>
      <c r="AF730" s="37">
        <f t="shared" si="325"/>
        <v>239.09530000000001</v>
      </c>
      <c r="AG730" t="s">
        <v>45</v>
      </c>
      <c r="AH730" s="37">
        <f t="shared" si="326"/>
        <v>182.40260000000001</v>
      </c>
      <c r="AI730" t="s">
        <v>45</v>
      </c>
      <c r="AJ730" s="37">
        <f t="shared" si="327"/>
        <v>182.40260000000001</v>
      </c>
      <c r="AK730" t="s">
        <v>45</v>
      </c>
      <c r="AL730" s="37">
        <f t="shared" si="328"/>
        <v>182.40260000000001</v>
      </c>
      <c r="AM730" t="s">
        <v>45</v>
      </c>
      <c r="AN730" s="37">
        <f t="shared" ref="AN730:AN793" si="336">D730*0.95</f>
        <v>234.16550000000001</v>
      </c>
      <c r="AO730" t="s">
        <v>45</v>
      </c>
      <c r="AP730" s="37">
        <f t="shared" si="309"/>
        <v>234.16550000000001</v>
      </c>
      <c r="AQ730" t="s">
        <v>45</v>
      </c>
      <c r="AR730" s="37">
        <f t="shared" si="329"/>
        <v>182.40260000000001</v>
      </c>
      <c r="AS730" t="s">
        <v>45</v>
      </c>
      <c r="AT730" s="37">
        <f t="shared" si="330"/>
        <v>182.40260000000001</v>
      </c>
      <c r="AU730" t="s">
        <v>45</v>
      </c>
      <c r="AV730" s="37">
        <f t="shared" si="331"/>
        <v>234.16550000000001</v>
      </c>
      <c r="AW730" t="s">
        <v>45</v>
      </c>
      <c r="AX730" s="37">
        <f t="shared" si="332"/>
        <v>234.16550000000001</v>
      </c>
      <c r="AY730" t="s">
        <v>45</v>
      </c>
      <c r="AZ730" s="37">
        <f t="shared" si="333"/>
        <v>182.40260000000001</v>
      </c>
      <c r="BA730" t="s">
        <v>45</v>
      </c>
      <c r="BB730" s="37">
        <f t="shared" si="334"/>
        <v>130.6397</v>
      </c>
      <c r="BC730" t="s">
        <v>45</v>
      </c>
      <c r="BD730" s="37">
        <f t="shared" si="335"/>
        <v>64.087400000000002</v>
      </c>
      <c r="BE730" t="s">
        <v>45</v>
      </c>
    </row>
    <row r="731" spans="1:57" x14ac:dyDescent="0.25">
      <c r="A731" s="62" t="s">
        <v>1003</v>
      </c>
      <c r="B731" s="7" t="s">
        <v>1004</v>
      </c>
      <c r="C731" s="4">
        <v>74183</v>
      </c>
      <c r="D731" s="5">
        <v>1349.21</v>
      </c>
      <c r="E731" s="37">
        <f t="shared" si="310"/>
        <v>1079.3679999999999</v>
      </c>
      <c r="F731" s="37">
        <f t="shared" si="311"/>
        <v>350.7946</v>
      </c>
      <c r="G731" s="37">
        <f t="shared" si="312"/>
        <v>1308.7337</v>
      </c>
      <c r="H731" s="37">
        <f t="shared" si="313"/>
        <v>1281.7494999999999</v>
      </c>
      <c r="I731" t="s">
        <v>44</v>
      </c>
      <c r="J731" s="37">
        <f t="shared" si="314"/>
        <v>1349.21</v>
      </c>
      <c r="K731" t="s">
        <v>45</v>
      </c>
      <c r="L731" s="37">
        <f t="shared" si="315"/>
        <v>998.41539999999998</v>
      </c>
      <c r="M731" t="s">
        <v>45</v>
      </c>
      <c r="N731" s="37">
        <f t="shared" si="316"/>
        <v>1214.289</v>
      </c>
      <c r="O731" t="s">
        <v>45</v>
      </c>
      <c r="P731" s="37">
        <f t="shared" si="317"/>
        <v>1079.3680000000002</v>
      </c>
      <c r="Q731" t="s">
        <v>45</v>
      </c>
      <c r="R731" s="37">
        <f t="shared" si="318"/>
        <v>1308.7337</v>
      </c>
      <c r="S731" t="s">
        <v>45</v>
      </c>
      <c r="T731" s="37">
        <f t="shared" si="319"/>
        <v>1308.7337</v>
      </c>
      <c r="U731" t="s">
        <v>45</v>
      </c>
      <c r="V731" s="37">
        <f t="shared" si="320"/>
        <v>1079.3680000000002</v>
      </c>
      <c r="W731" t="s">
        <v>45</v>
      </c>
      <c r="X731" s="37">
        <f t="shared" si="321"/>
        <v>1281.7494999999999</v>
      </c>
      <c r="Y731" t="s">
        <v>45</v>
      </c>
      <c r="Z731" s="37">
        <f t="shared" si="322"/>
        <v>1281.7494999999999</v>
      </c>
      <c r="AA731" t="s">
        <v>45</v>
      </c>
      <c r="AB731" s="37">
        <f t="shared" si="323"/>
        <v>1281.7494999999999</v>
      </c>
      <c r="AC731" t="s">
        <v>45</v>
      </c>
      <c r="AD731" s="37">
        <f t="shared" si="324"/>
        <v>1281.7494999999999</v>
      </c>
      <c r="AE731" t="s">
        <v>45</v>
      </c>
      <c r="AF731" s="37">
        <f t="shared" si="325"/>
        <v>1308.7337</v>
      </c>
      <c r="AG731" t="s">
        <v>45</v>
      </c>
      <c r="AH731" s="37">
        <f t="shared" si="326"/>
        <v>998.41539999999998</v>
      </c>
      <c r="AI731" t="s">
        <v>45</v>
      </c>
      <c r="AJ731" s="37">
        <f t="shared" si="327"/>
        <v>998.41539999999998</v>
      </c>
      <c r="AK731" t="s">
        <v>45</v>
      </c>
      <c r="AL731" s="37">
        <f t="shared" si="328"/>
        <v>998.41539999999998</v>
      </c>
      <c r="AM731" t="s">
        <v>45</v>
      </c>
      <c r="AN731" s="37">
        <f t="shared" si="336"/>
        <v>1281.7494999999999</v>
      </c>
      <c r="AO731" t="s">
        <v>45</v>
      </c>
      <c r="AP731" s="37">
        <f t="shared" si="309"/>
        <v>1281.7494999999999</v>
      </c>
      <c r="AQ731" t="s">
        <v>45</v>
      </c>
      <c r="AR731" s="37">
        <f t="shared" si="329"/>
        <v>998.41539999999998</v>
      </c>
      <c r="AS731" t="s">
        <v>45</v>
      </c>
      <c r="AT731" s="37">
        <f t="shared" si="330"/>
        <v>998.41539999999998</v>
      </c>
      <c r="AU731" t="s">
        <v>45</v>
      </c>
      <c r="AV731" s="37">
        <f t="shared" si="331"/>
        <v>1281.7494999999999</v>
      </c>
      <c r="AW731" t="s">
        <v>45</v>
      </c>
      <c r="AX731" s="37">
        <f t="shared" si="332"/>
        <v>1281.7494999999999</v>
      </c>
      <c r="AY731" t="s">
        <v>45</v>
      </c>
      <c r="AZ731" s="37">
        <f t="shared" si="333"/>
        <v>998.41539999999998</v>
      </c>
      <c r="BA731" t="s">
        <v>45</v>
      </c>
      <c r="BB731" s="37">
        <f t="shared" si="334"/>
        <v>715.08130000000006</v>
      </c>
      <c r="BC731" t="s">
        <v>45</v>
      </c>
      <c r="BD731" s="37">
        <f t="shared" si="335"/>
        <v>350.7946</v>
      </c>
      <c r="BE731" t="s">
        <v>45</v>
      </c>
    </row>
    <row r="732" spans="1:57" x14ac:dyDescent="0.25">
      <c r="A732" s="71"/>
      <c r="B732" s="7" t="s">
        <v>1005</v>
      </c>
      <c r="C732" s="4" t="s">
        <v>1006</v>
      </c>
      <c r="D732" s="5">
        <v>382.01</v>
      </c>
      <c r="E732" s="37">
        <f t="shared" si="310"/>
        <v>305.608</v>
      </c>
      <c r="F732" s="37">
        <f t="shared" si="311"/>
        <v>99.322599999999994</v>
      </c>
      <c r="G732" s="37">
        <f t="shared" si="312"/>
        <v>370.54969999999997</v>
      </c>
      <c r="H732" s="37">
        <f t="shared" si="313"/>
        <v>362.90949999999998</v>
      </c>
      <c r="I732" t="s">
        <v>44</v>
      </c>
      <c r="J732" s="37">
        <v>180.79</v>
      </c>
      <c r="K732" t="s">
        <v>365</v>
      </c>
      <c r="L732" s="37">
        <f>D732*0.74</f>
        <v>282.68739999999997</v>
      </c>
      <c r="M732" t="s">
        <v>44</v>
      </c>
      <c r="N732" s="37">
        <v>180.79</v>
      </c>
      <c r="O732" t="s">
        <v>365</v>
      </c>
      <c r="P732" s="37">
        <v>180.79</v>
      </c>
      <c r="Q732" t="s">
        <v>365</v>
      </c>
      <c r="R732" s="37">
        <v>180.79</v>
      </c>
      <c r="S732" t="s">
        <v>365</v>
      </c>
      <c r="T732" s="37">
        <v>180.79</v>
      </c>
      <c r="U732" t="s">
        <v>365</v>
      </c>
      <c r="V732" s="37">
        <f t="shared" si="320"/>
        <v>305.608</v>
      </c>
      <c r="W732" t="s">
        <v>45</v>
      </c>
      <c r="X732" s="37">
        <f t="shared" si="321"/>
        <v>362.90949999999998</v>
      </c>
      <c r="Y732" t="s">
        <v>45</v>
      </c>
      <c r="Z732" s="37">
        <f t="shared" si="322"/>
        <v>362.90949999999998</v>
      </c>
      <c r="AA732" t="s">
        <v>45</v>
      </c>
      <c r="AB732" s="37">
        <f t="shared" si="323"/>
        <v>362.90949999999998</v>
      </c>
      <c r="AC732" t="s">
        <v>45</v>
      </c>
      <c r="AD732" s="37">
        <f t="shared" si="324"/>
        <v>362.90949999999998</v>
      </c>
      <c r="AE732" t="s">
        <v>45</v>
      </c>
      <c r="AF732" s="37">
        <f t="shared" si="325"/>
        <v>370.54969999999997</v>
      </c>
      <c r="AG732" t="s">
        <v>45</v>
      </c>
      <c r="AH732" s="37">
        <f t="shared" si="326"/>
        <v>282.68739999999997</v>
      </c>
      <c r="AI732" t="s">
        <v>45</v>
      </c>
      <c r="AJ732" s="37">
        <f t="shared" si="327"/>
        <v>282.68739999999997</v>
      </c>
      <c r="AK732" t="s">
        <v>45</v>
      </c>
      <c r="AL732" s="37">
        <f t="shared" si="328"/>
        <v>282.68739999999997</v>
      </c>
      <c r="AM732" t="s">
        <v>45</v>
      </c>
      <c r="AN732" s="37">
        <f t="shared" si="336"/>
        <v>362.90949999999998</v>
      </c>
      <c r="AO732" t="s">
        <v>45</v>
      </c>
      <c r="AP732" s="37">
        <f t="shared" si="309"/>
        <v>362.90949999999998</v>
      </c>
      <c r="AQ732" t="s">
        <v>45</v>
      </c>
      <c r="AR732" s="37">
        <f t="shared" si="329"/>
        <v>282.68739999999997</v>
      </c>
      <c r="AS732" t="s">
        <v>45</v>
      </c>
      <c r="AT732" s="37">
        <f t="shared" si="330"/>
        <v>282.68739999999997</v>
      </c>
      <c r="AU732" t="s">
        <v>45</v>
      </c>
      <c r="AV732" s="37">
        <f t="shared" si="331"/>
        <v>362.90949999999998</v>
      </c>
      <c r="AW732" t="s">
        <v>45</v>
      </c>
      <c r="AX732" s="37">
        <f t="shared" si="332"/>
        <v>362.90949999999998</v>
      </c>
      <c r="AY732" t="s">
        <v>45</v>
      </c>
      <c r="AZ732" s="37">
        <f t="shared" si="333"/>
        <v>282.68739999999997</v>
      </c>
      <c r="BA732" t="s">
        <v>45</v>
      </c>
      <c r="BB732" s="37">
        <f t="shared" si="334"/>
        <v>202.46530000000001</v>
      </c>
      <c r="BC732" t="s">
        <v>45</v>
      </c>
      <c r="BD732" s="37">
        <f t="shared" si="335"/>
        <v>99.322599999999994</v>
      </c>
      <c r="BE732" t="s">
        <v>45</v>
      </c>
    </row>
    <row r="733" spans="1:57" x14ac:dyDescent="0.25">
      <c r="A733" s="71"/>
      <c r="B733" s="7" t="s">
        <v>424</v>
      </c>
      <c r="C733" s="4"/>
      <c r="D733" s="5">
        <v>25.3</v>
      </c>
      <c r="E733" s="37">
        <f t="shared" si="310"/>
        <v>20.240000000000002</v>
      </c>
      <c r="F733" s="37">
        <f t="shared" si="311"/>
        <v>6.5780000000000003</v>
      </c>
      <c r="G733" s="37">
        <f t="shared" si="312"/>
        <v>24.541</v>
      </c>
      <c r="H733" s="37">
        <f t="shared" si="313"/>
        <v>24.035</v>
      </c>
      <c r="I733" t="s">
        <v>44</v>
      </c>
      <c r="J733" s="37">
        <f t="shared" si="314"/>
        <v>25.3</v>
      </c>
      <c r="K733" t="s">
        <v>45</v>
      </c>
      <c r="L733" s="37">
        <f t="shared" si="315"/>
        <v>18.722000000000001</v>
      </c>
      <c r="M733" t="s">
        <v>45</v>
      </c>
      <c r="N733" s="37">
        <f t="shared" si="316"/>
        <v>22.77</v>
      </c>
      <c r="O733" t="s">
        <v>45</v>
      </c>
      <c r="P733" s="37">
        <f t="shared" si="317"/>
        <v>20.240000000000002</v>
      </c>
      <c r="Q733" t="s">
        <v>45</v>
      </c>
      <c r="R733" s="37">
        <f t="shared" si="318"/>
        <v>24.541</v>
      </c>
      <c r="S733" t="s">
        <v>45</v>
      </c>
      <c r="T733" s="37">
        <f t="shared" si="319"/>
        <v>24.541</v>
      </c>
      <c r="U733" t="s">
        <v>45</v>
      </c>
      <c r="V733" s="37">
        <f t="shared" si="320"/>
        <v>20.240000000000002</v>
      </c>
      <c r="W733" t="s">
        <v>45</v>
      </c>
      <c r="X733" s="37">
        <f t="shared" si="321"/>
        <v>24.035</v>
      </c>
      <c r="Y733" t="s">
        <v>45</v>
      </c>
      <c r="Z733" s="37">
        <f t="shared" si="322"/>
        <v>24.035</v>
      </c>
      <c r="AA733" t="s">
        <v>45</v>
      </c>
      <c r="AB733" s="37">
        <f t="shared" si="323"/>
        <v>24.035</v>
      </c>
      <c r="AC733" t="s">
        <v>45</v>
      </c>
      <c r="AD733" s="37">
        <f t="shared" si="324"/>
        <v>24.035</v>
      </c>
      <c r="AE733" t="s">
        <v>45</v>
      </c>
      <c r="AF733" s="37">
        <f t="shared" si="325"/>
        <v>24.541</v>
      </c>
      <c r="AG733" t="s">
        <v>45</v>
      </c>
      <c r="AH733" s="37">
        <f t="shared" si="326"/>
        <v>18.722000000000001</v>
      </c>
      <c r="AI733" t="s">
        <v>45</v>
      </c>
      <c r="AJ733" s="37">
        <f t="shared" si="327"/>
        <v>18.722000000000001</v>
      </c>
      <c r="AK733" t="s">
        <v>45</v>
      </c>
      <c r="AL733" s="37">
        <f t="shared" si="328"/>
        <v>18.722000000000001</v>
      </c>
      <c r="AM733" t="s">
        <v>45</v>
      </c>
      <c r="AN733" s="37">
        <f t="shared" si="336"/>
        <v>24.035</v>
      </c>
      <c r="AO733" t="s">
        <v>45</v>
      </c>
      <c r="AP733" s="37">
        <f t="shared" si="309"/>
        <v>24.035</v>
      </c>
      <c r="AQ733" t="s">
        <v>45</v>
      </c>
      <c r="AR733" s="37">
        <f t="shared" si="329"/>
        <v>18.722000000000001</v>
      </c>
      <c r="AS733" t="s">
        <v>45</v>
      </c>
      <c r="AT733" s="37">
        <f t="shared" si="330"/>
        <v>18.722000000000001</v>
      </c>
      <c r="AU733" t="s">
        <v>45</v>
      </c>
      <c r="AV733" s="37">
        <f t="shared" si="331"/>
        <v>24.035</v>
      </c>
      <c r="AW733" t="s">
        <v>45</v>
      </c>
      <c r="AX733" s="37">
        <f t="shared" si="332"/>
        <v>24.035</v>
      </c>
      <c r="AY733" t="s">
        <v>45</v>
      </c>
      <c r="AZ733" s="37">
        <f t="shared" si="333"/>
        <v>18.722000000000001</v>
      </c>
      <c r="BA733" t="s">
        <v>45</v>
      </c>
      <c r="BB733" s="37">
        <f t="shared" si="334"/>
        <v>13.409000000000001</v>
      </c>
      <c r="BC733" t="s">
        <v>45</v>
      </c>
      <c r="BD733" s="37">
        <f t="shared" si="335"/>
        <v>6.5780000000000003</v>
      </c>
      <c r="BE733" t="s">
        <v>45</v>
      </c>
    </row>
    <row r="734" spans="1:57" x14ac:dyDescent="0.25">
      <c r="A734" s="63"/>
      <c r="B734" s="7" t="s">
        <v>425</v>
      </c>
      <c r="C734" s="4" t="s">
        <v>483</v>
      </c>
      <c r="D734" s="5">
        <v>246.49</v>
      </c>
      <c r="E734" s="37">
        <f t="shared" si="310"/>
        <v>197.19200000000001</v>
      </c>
      <c r="F734" s="37">
        <f t="shared" si="311"/>
        <v>64.087400000000002</v>
      </c>
      <c r="G734" s="37">
        <f t="shared" si="312"/>
        <v>239.09530000000001</v>
      </c>
      <c r="H734" s="37">
        <f t="shared" si="313"/>
        <v>234.16550000000001</v>
      </c>
      <c r="I734" t="s">
        <v>44</v>
      </c>
      <c r="J734" s="37">
        <f t="shared" si="314"/>
        <v>246.49</v>
      </c>
      <c r="K734" t="s">
        <v>45</v>
      </c>
      <c r="L734" s="37">
        <f t="shared" si="315"/>
        <v>182.40260000000001</v>
      </c>
      <c r="M734" t="s">
        <v>45</v>
      </c>
      <c r="N734" s="37">
        <f t="shared" si="316"/>
        <v>221.84100000000001</v>
      </c>
      <c r="O734" t="s">
        <v>45</v>
      </c>
      <c r="P734" s="37">
        <f t="shared" si="317"/>
        <v>197.19200000000001</v>
      </c>
      <c r="Q734" t="s">
        <v>45</v>
      </c>
      <c r="R734" s="37">
        <f t="shared" si="318"/>
        <v>239.09530000000001</v>
      </c>
      <c r="S734" t="s">
        <v>45</v>
      </c>
      <c r="T734" s="37">
        <f t="shared" si="319"/>
        <v>239.09530000000001</v>
      </c>
      <c r="U734" t="s">
        <v>45</v>
      </c>
      <c r="V734" s="37">
        <f t="shared" si="320"/>
        <v>197.19200000000001</v>
      </c>
      <c r="W734" t="s">
        <v>45</v>
      </c>
      <c r="X734" s="37">
        <f t="shared" si="321"/>
        <v>234.16550000000001</v>
      </c>
      <c r="Y734" t="s">
        <v>45</v>
      </c>
      <c r="Z734" s="37">
        <f t="shared" si="322"/>
        <v>234.16550000000001</v>
      </c>
      <c r="AA734" t="s">
        <v>45</v>
      </c>
      <c r="AB734" s="37">
        <f t="shared" si="323"/>
        <v>234.16550000000001</v>
      </c>
      <c r="AC734" t="s">
        <v>45</v>
      </c>
      <c r="AD734" s="37">
        <f t="shared" si="324"/>
        <v>234.16550000000001</v>
      </c>
      <c r="AE734" t="s">
        <v>45</v>
      </c>
      <c r="AF734" s="37">
        <f t="shared" si="325"/>
        <v>239.09530000000001</v>
      </c>
      <c r="AG734" t="s">
        <v>45</v>
      </c>
      <c r="AH734" s="37">
        <f t="shared" si="326"/>
        <v>182.40260000000001</v>
      </c>
      <c r="AI734" t="s">
        <v>45</v>
      </c>
      <c r="AJ734" s="37">
        <f t="shared" si="327"/>
        <v>182.40260000000001</v>
      </c>
      <c r="AK734" t="s">
        <v>45</v>
      </c>
      <c r="AL734" s="37">
        <f t="shared" si="328"/>
        <v>182.40260000000001</v>
      </c>
      <c r="AM734" t="s">
        <v>45</v>
      </c>
      <c r="AN734" s="37">
        <f t="shared" si="336"/>
        <v>234.16550000000001</v>
      </c>
      <c r="AO734" t="s">
        <v>45</v>
      </c>
      <c r="AP734" s="37">
        <f t="shared" si="309"/>
        <v>234.16550000000001</v>
      </c>
      <c r="AQ734" t="s">
        <v>45</v>
      </c>
      <c r="AR734" s="37">
        <f t="shared" si="329"/>
        <v>182.40260000000001</v>
      </c>
      <c r="AS734" t="s">
        <v>45</v>
      </c>
      <c r="AT734" s="37">
        <f t="shared" si="330"/>
        <v>182.40260000000001</v>
      </c>
      <c r="AU734" t="s">
        <v>45</v>
      </c>
      <c r="AV734" s="37">
        <f t="shared" si="331"/>
        <v>234.16550000000001</v>
      </c>
      <c r="AW734" t="s">
        <v>45</v>
      </c>
      <c r="AX734" s="37">
        <f t="shared" si="332"/>
        <v>234.16550000000001</v>
      </c>
      <c r="AY734" t="s">
        <v>45</v>
      </c>
      <c r="AZ734" s="37">
        <f t="shared" si="333"/>
        <v>182.40260000000001</v>
      </c>
      <c r="BA734" t="s">
        <v>45</v>
      </c>
      <c r="BB734" s="37">
        <f t="shared" si="334"/>
        <v>130.6397</v>
      </c>
      <c r="BC734" t="s">
        <v>45</v>
      </c>
      <c r="BD734" s="37">
        <f t="shared" si="335"/>
        <v>64.087400000000002</v>
      </c>
      <c r="BE734" t="s">
        <v>45</v>
      </c>
    </row>
    <row r="735" spans="1:57" x14ac:dyDescent="0.25">
      <c r="A735" s="62" t="s">
        <v>1007</v>
      </c>
      <c r="B735" s="7" t="s">
        <v>1008</v>
      </c>
      <c r="C735" s="4">
        <v>74185</v>
      </c>
      <c r="D735" s="5">
        <v>1332.67</v>
      </c>
      <c r="E735" s="37">
        <f t="shared" si="310"/>
        <v>1066.136</v>
      </c>
      <c r="F735" s="37">
        <f t="shared" si="311"/>
        <v>346.49420000000003</v>
      </c>
      <c r="G735" s="37">
        <f t="shared" si="312"/>
        <v>1292.6899000000001</v>
      </c>
      <c r="H735" s="37">
        <f t="shared" si="313"/>
        <v>1266.0364999999999</v>
      </c>
      <c r="I735" t="s">
        <v>44</v>
      </c>
      <c r="J735" s="37">
        <f t="shared" si="314"/>
        <v>1332.67</v>
      </c>
      <c r="K735" t="s">
        <v>45</v>
      </c>
      <c r="L735" s="37">
        <f t="shared" si="315"/>
        <v>986.17580000000009</v>
      </c>
      <c r="M735" t="s">
        <v>45</v>
      </c>
      <c r="N735" s="37">
        <f t="shared" si="316"/>
        <v>1199.403</v>
      </c>
      <c r="O735" t="s">
        <v>45</v>
      </c>
      <c r="P735" s="37">
        <f t="shared" si="317"/>
        <v>1066.1360000000002</v>
      </c>
      <c r="Q735" t="s">
        <v>45</v>
      </c>
      <c r="R735" s="37">
        <f t="shared" si="318"/>
        <v>1292.6899000000001</v>
      </c>
      <c r="S735" t="s">
        <v>45</v>
      </c>
      <c r="T735" s="37">
        <f t="shared" si="319"/>
        <v>1292.6899000000001</v>
      </c>
      <c r="U735" t="s">
        <v>45</v>
      </c>
      <c r="V735" s="37">
        <f t="shared" si="320"/>
        <v>1066.1360000000002</v>
      </c>
      <c r="W735" t="s">
        <v>45</v>
      </c>
      <c r="X735" s="37">
        <f t="shared" si="321"/>
        <v>1266.0364999999999</v>
      </c>
      <c r="Y735" t="s">
        <v>45</v>
      </c>
      <c r="Z735" s="37">
        <f t="shared" si="322"/>
        <v>1266.0364999999999</v>
      </c>
      <c r="AA735" t="s">
        <v>45</v>
      </c>
      <c r="AB735" s="37">
        <f t="shared" si="323"/>
        <v>1266.0364999999999</v>
      </c>
      <c r="AC735" t="s">
        <v>45</v>
      </c>
      <c r="AD735" s="37">
        <f t="shared" si="324"/>
        <v>1266.0364999999999</v>
      </c>
      <c r="AE735" t="s">
        <v>45</v>
      </c>
      <c r="AF735" s="37">
        <f t="shared" si="325"/>
        <v>1292.6899000000001</v>
      </c>
      <c r="AG735" t="s">
        <v>45</v>
      </c>
      <c r="AH735" s="37">
        <f t="shared" si="326"/>
        <v>986.17580000000009</v>
      </c>
      <c r="AI735" t="s">
        <v>45</v>
      </c>
      <c r="AJ735" s="37">
        <f t="shared" si="327"/>
        <v>986.17580000000009</v>
      </c>
      <c r="AK735" t="s">
        <v>45</v>
      </c>
      <c r="AL735" s="37">
        <f t="shared" si="328"/>
        <v>986.17580000000009</v>
      </c>
      <c r="AM735" t="s">
        <v>45</v>
      </c>
      <c r="AN735" s="37">
        <f t="shared" si="336"/>
        <v>1266.0364999999999</v>
      </c>
      <c r="AO735" t="s">
        <v>45</v>
      </c>
      <c r="AP735" s="37">
        <f t="shared" si="309"/>
        <v>1266.0364999999999</v>
      </c>
      <c r="AQ735" t="s">
        <v>45</v>
      </c>
      <c r="AR735" s="37">
        <f t="shared" si="329"/>
        <v>986.17580000000009</v>
      </c>
      <c r="AS735" t="s">
        <v>45</v>
      </c>
      <c r="AT735" s="37">
        <f t="shared" si="330"/>
        <v>986.17580000000009</v>
      </c>
      <c r="AU735" t="s">
        <v>45</v>
      </c>
      <c r="AV735" s="37">
        <f t="shared" si="331"/>
        <v>1266.0364999999999</v>
      </c>
      <c r="AW735" t="s">
        <v>45</v>
      </c>
      <c r="AX735" s="37">
        <f t="shared" si="332"/>
        <v>1266.0364999999999</v>
      </c>
      <c r="AY735" t="s">
        <v>45</v>
      </c>
      <c r="AZ735" s="37">
        <f t="shared" si="333"/>
        <v>986.17580000000009</v>
      </c>
      <c r="BA735" t="s">
        <v>45</v>
      </c>
      <c r="BB735" s="37">
        <f t="shared" si="334"/>
        <v>706.31510000000003</v>
      </c>
      <c r="BC735" t="s">
        <v>45</v>
      </c>
      <c r="BD735" s="37">
        <f t="shared" si="335"/>
        <v>346.49420000000003</v>
      </c>
      <c r="BE735" t="s">
        <v>45</v>
      </c>
    </row>
    <row r="736" spans="1:57" x14ac:dyDescent="0.25">
      <c r="A736" s="71"/>
      <c r="B736" s="7" t="s">
        <v>1009</v>
      </c>
      <c r="C736" s="4" t="s">
        <v>1010</v>
      </c>
      <c r="D736" s="5">
        <v>309.57</v>
      </c>
      <c r="E736" s="37">
        <f t="shared" si="310"/>
        <v>247.65600000000001</v>
      </c>
      <c r="F736" s="37">
        <f t="shared" si="311"/>
        <v>80.488200000000006</v>
      </c>
      <c r="G736" s="37">
        <f t="shared" si="312"/>
        <v>300.28289999999998</v>
      </c>
      <c r="H736" s="37">
        <f t="shared" si="313"/>
        <v>294.0915</v>
      </c>
      <c r="I736" t="s">
        <v>44</v>
      </c>
      <c r="J736" s="37">
        <v>147.55000000000001</v>
      </c>
      <c r="K736" t="s">
        <v>365</v>
      </c>
      <c r="L736" s="37">
        <f>D736*0.74</f>
        <v>229.08179999999999</v>
      </c>
      <c r="M736" t="s">
        <v>44</v>
      </c>
      <c r="N736" s="37">
        <v>147.55000000000001</v>
      </c>
      <c r="O736" t="s">
        <v>365</v>
      </c>
      <c r="P736" s="37">
        <v>147.55000000000001</v>
      </c>
      <c r="Q736" t="s">
        <v>365</v>
      </c>
      <c r="R736" s="37">
        <v>147.55000000000001</v>
      </c>
      <c r="S736" t="s">
        <v>365</v>
      </c>
      <c r="T736" s="37">
        <v>147.55000000000001</v>
      </c>
      <c r="U736" t="s">
        <v>365</v>
      </c>
      <c r="V736" s="37">
        <f t="shared" si="320"/>
        <v>247.65600000000001</v>
      </c>
      <c r="W736" t="s">
        <v>45</v>
      </c>
      <c r="X736" s="37">
        <f t="shared" si="321"/>
        <v>294.0915</v>
      </c>
      <c r="Y736" t="s">
        <v>45</v>
      </c>
      <c r="Z736" s="37">
        <f t="shared" si="322"/>
        <v>294.0915</v>
      </c>
      <c r="AA736" t="s">
        <v>45</v>
      </c>
      <c r="AB736" s="37">
        <f t="shared" si="323"/>
        <v>294.0915</v>
      </c>
      <c r="AC736" t="s">
        <v>45</v>
      </c>
      <c r="AD736" s="37">
        <f t="shared" si="324"/>
        <v>294.0915</v>
      </c>
      <c r="AE736" t="s">
        <v>45</v>
      </c>
      <c r="AF736" s="37">
        <f t="shared" si="325"/>
        <v>300.28289999999998</v>
      </c>
      <c r="AG736" t="s">
        <v>45</v>
      </c>
      <c r="AH736" s="37">
        <f t="shared" si="326"/>
        <v>229.08179999999999</v>
      </c>
      <c r="AI736" t="s">
        <v>45</v>
      </c>
      <c r="AJ736" s="37">
        <f t="shared" si="327"/>
        <v>229.08179999999999</v>
      </c>
      <c r="AK736" t="s">
        <v>45</v>
      </c>
      <c r="AL736" s="37">
        <f t="shared" si="328"/>
        <v>229.08179999999999</v>
      </c>
      <c r="AM736" t="s">
        <v>45</v>
      </c>
      <c r="AN736" s="37">
        <f t="shared" si="336"/>
        <v>294.0915</v>
      </c>
      <c r="AO736" t="s">
        <v>45</v>
      </c>
      <c r="AP736" s="37">
        <f t="shared" si="309"/>
        <v>294.0915</v>
      </c>
      <c r="AQ736" t="s">
        <v>45</v>
      </c>
      <c r="AR736" s="37">
        <f t="shared" si="329"/>
        <v>229.08179999999999</v>
      </c>
      <c r="AS736" t="s">
        <v>45</v>
      </c>
      <c r="AT736" s="37">
        <f t="shared" si="330"/>
        <v>229.08179999999999</v>
      </c>
      <c r="AU736" t="s">
        <v>45</v>
      </c>
      <c r="AV736" s="37">
        <f t="shared" si="331"/>
        <v>294.0915</v>
      </c>
      <c r="AW736" t="s">
        <v>45</v>
      </c>
      <c r="AX736" s="37">
        <f t="shared" si="332"/>
        <v>294.0915</v>
      </c>
      <c r="AY736" t="s">
        <v>45</v>
      </c>
      <c r="AZ736" s="37">
        <f t="shared" si="333"/>
        <v>229.08179999999999</v>
      </c>
      <c r="BA736" t="s">
        <v>45</v>
      </c>
      <c r="BB736" s="37">
        <f t="shared" si="334"/>
        <v>164.07210000000001</v>
      </c>
      <c r="BC736" t="s">
        <v>45</v>
      </c>
      <c r="BD736" s="37">
        <f t="shared" si="335"/>
        <v>80.488200000000006</v>
      </c>
      <c r="BE736" t="s">
        <v>45</v>
      </c>
    </row>
    <row r="737" spans="1:57" x14ac:dyDescent="0.25">
      <c r="A737" s="71"/>
      <c r="B737" s="7" t="s">
        <v>424</v>
      </c>
      <c r="C737" s="4"/>
      <c r="D737" s="5">
        <v>25.3</v>
      </c>
      <c r="E737" s="37">
        <f t="shared" si="310"/>
        <v>20.240000000000002</v>
      </c>
      <c r="F737" s="37">
        <f t="shared" si="311"/>
        <v>6.5780000000000003</v>
      </c>
      <c r="G737" s="37">
        <f t="shared" si="312"/>
        <v>24.541</v>
      </c>
      <c r="H737" s="37">
        <f t="shared" si="313"/>
        <v>24.035</v>
      </c>
      <c r="I737" t="s">
        <v>44</v>
      </c>
      <c r="J737" s="37">
        <f t="shared" si="314"/>
        <v>25.3</v>
      </c>
      <c r="K737" t="s">
        <v>45</v>
      </c>
      <c r="L737" s="37">
        <f t="shared" si="315"/>
        <v>18.722000000000001</v>
      </c>
      <c r="M737" t="s">
        <v>45</v>
      </c>
      <c r="N737" s="37">
        <f t="shared" si="316"/>
        <v>22.77</v>
      </c>
      <c r="O737" t="s">
        <v>45</v>
      </c>
      <c r="P737" s="37">
        <f t="shared" si="317"/>
        <v>20.240000000000002</v>
      </c>
      <c r="Q737" t="s">
        <v>45</v>
      </c>
      <c r="R737" s="37">
        <f t="shared" si="318"/>
        <v>24.541</v>
      </c>
      <c r="S737" t="s">
        <v>45</v>
      </c>
      <c r="T737" s="37">
        <f t="shared" si="319"/>
        <v>24.541</v>
      </c>
      <c r="U737" t="s">
        <v>45</v>
      </c>
      <c r="V737" s="37">
        <f t="shared" si="320"/>
        <v>20.240000000000002</v>
      </c>
      <c r="W737" t="s">
        <v>45</v>
      </c>
      <c r="X737" s="37">
        <f t="shared" si="321"/>
        <v>24.035</v>
      </c>
      <c r="Y737" t="s">
        <v>45</v>
      </c>
      <c r="Z737" s="37">
        <f t="shared" si="322"/>
        <v>24.035</v>
      </c>
      <c r="AA737" t="s">
        <v>45</v>
      </c>
      <c r="AB737" s="37">
        <f t="shared" si="323"/>
        <v>24.035</v>
      </c>
      <c r="AC737" t="s">
        <v>45</v>
      </c>
      <c r="AD737" s="37">
        <f t="shared" si="324"/>
        <v>24.035</v>
      </c>
      <c r="AE737" t="s">
        <v>45</v>
      </c>
      <c r="AF737" s="37">
        <f t="shared" si="325"/>
        <v>24.541</v>
      </c>
      <c r="AG737" t="s">
        <v>45</v>
      </c>
      <c r="AH737" s="37">
        <f t="shared" si="326"/>
        <v>18.722000000000001</v>
      </c>
      <c r="AI737" t="s">
        <v>45</v>
      </c>
      <c r="AJ737" s="37">
        <f t="shared" si="327"/>
        <v>18.722000000000001</v>
      </c>
      <c r="AK737" t="s">
        <v>45</v>
      </c>
      <c r="AL737" s="37">
        <f t="shared" si="328"/>
        <v>18.722000000000001</v>
      </c>
      <c r="AM737" t="s">
        <v>45</v>
      </c>
      <c r="AN737" s="37">
        <f t="shared" si="336"/>
        <v>24.035</v>
      </c>
      <c r="AO737" t="s">
        <v>45</v>
      </c>
      <c r="AP737" s="37">
        <f t="shared" si="309"/>
        <v>24.035</v>
      </c>
      <c r="AQ737" t="s">
        <v>45</v>
      </c>
      <c r="AR737" s="37">
        <f t="shared" si="329"/>
        <v>18.722000000000001</v>
      </c>
      <c r="AS737" t="s">
        <v>45</v>
      </c>
      <c r="AT737" s="37">
        <f t="shared" si="330"/>
        <v>18.722000000000001</v>
      </c>
      <c r="AU737" t="s">
        <v>45</v>
      </c>
      <c r="AV737" s="37">
        <f t="shared" si="331"/>
        <v>24.035</v>
      </c>
      <c r="AW737" t="s">
        <v>45</v>
      </c>
      <c r="AX737" s="37">
        <f t="shared" si="332"/>
        <v>24.035</v>
      </c>
      <c r="AY737" t="s">
        <v>45</v>
      </c>
      <c r="AZ737" s="37">
        <f t="shared" si="333"/>
        <v>18.722000000000001</v>
      </c>
      <c r="BA737" t="s">
        <v>45</v>
      </c>
      <c r="BB737" s="37">
        <f t="shared" si="334"/>
        <v>13.409000000000001</v>
      </c>
      <c r="BC737" t="s">
        <v>45</v>
      </c>
      <c r="BD737" s="37">
        <f t="shared" si="335"/>
        <v>6.5780000000000003</v>
      </c>
      <c r="BE737" t="s">
        <v>45</v>
      </c>
    </row>
    <row r="738" spans="1:57" x14ac:dyDescent="0.25">
      <c r="A738" s="63"/>
      <c r="B738" s="7" t="s">
        <v>425</v>
      </c>
      <c r="C738" s="4" t="s">
        <v>483</v>
      </c>
      <c r="D738" s="5">
        <v>246.49</v>
      </c>
      <c r="E738" s="37">
        <f t="shared" si="310"/>
        <v>197.19200000000001</v>
      </c>
      <c r="F738" s="37">
        <f t="shared" si="311"/>
        <v>64.087400000000002</v>
      </c>
      <c r="G738" s="37">
        <f t="shared" si="312"/>
        <v>239.09530000000001</v>
      </c>
      <c r="H738" s="37">
        <f t="shared" si="313"/>
        <v>234.16550000000001</v>
      </c>
      <c r="I738" t="s">
        <v>44</v>
      </c>
      <c r="J738" s="37">
        <f t="shared" si="314"/>
        <v>246.49</v>
      </c>
      <c r="K738" t="s">
        <v>45</v>
      </c>
      <c r="L738" s="37">
        <f t="shared" si="315"/>
        <v>182.40260000000001</v>
      </c>
      <c r="M738" t="s">
        <v>45</v>
      </c>
      <c r="N738" s="37">
        <f t="shared" si="316"/>
        <v>221.84100000000001</v>
      </c>
      <c r="O738" t="s">
        <v>45</v>
      </c>
      <c r="P738" s="37">
        <f t="shared" si="317"/>
        <v>197.19200000000001</v>
      </c>
      <c r="Q738" t="s">
        <v>45</v>
      </c>
      <c r="R738" s="37">
        <f t="shared" si="318"/>
        <v>239.09530000000001</v>
      </c>
      <c r="S738" t="s">
        <v>45</v>
      </c>
      <c r="T738" s="37">
        <f t="shared" si="319"/>
        <v>239.09530000000001</v>
      </c>
      <c r="U738" t="s">
        <v>45</v>
      </c>
      <c r="V738" s="37">
        <f t="shared" si="320"/>
        <v>197.19200000000001</v>
      </c>
      <c r="W738" t="s">
        <v>45</v>
      </c>
      <c r="X738" s="37">
        <f t="shared" si="321"/>
        <v>234.16550000000001</v>
      </c>
      <c r="Y738" t="s">
        <v>45</v>
      </c>
      <c r="Z738" s="37">
        <f t="shared" si="322"/>
        <v>234.16550000000001</v>
      </c>
      <c r="AA738" t="s">
        <v>45</v>
      </c>
      <c r="AB738" s="37">
        <f t="shared" si="323"/>
        <v>234.16550000000001</v>
      </c>
      <c r="AC738" t="s">
        <v>45</v>
      </c>
      <c r="AD738" s="37">
        <f t="shared" si="324"/>
        <v>234.16550000000001</v>
      </c>
      <c r="AE738" t="s">
        <v>45</v>
      </c>
      <c r="AF738" s="37">
        <f t="shared" si="325"/>
        <v>239.09530000000001</v>
      </c>
      <c r="AG738" t="s">
        <v>45</v>
      </c>
      <c r="AH738" s="37">
        <f t="shared" si="326"/>
        <v>182.40260000000001</v>
      </c>
      <c r="AI738" t="s">
        <v>45</v>
      </c>
      <c r="AJ738" s="37">
        <f t="shared" si="327"/>
        <v>182.40260000000001</v>
      </c>
      <c r="AK738" t="s">
        <v>45</v>
      </c>
      <c r="AL738" s="37">
        <f t="shared" si="328"/>
        <v>182.40260000000001</v>
      </c>
      <c r="AM738" t="s">
        <v>45</v>
      </c>
      <c r="AN738" s="37">
        <f t="shared" si="336"/>
        <v>234.16550000000001</v>
      </c>
      <c r="AO738" t="s">
        <v>45</v>
      </c>
      <c r="AP738" s="37">
        <f t="shared" si="309"/>
        <v>234.16550000000001</v>
      </c>
      <c r="AQ738" t="s">
        <v>45</v>
      </c>
      <c r="AR738" s="37">
        <f t="shared" si="329"/>
        <v>182.40260000000001</v>
      </c>
      <c r="AS738" t="s">
        <v>45</v>
      </c>
      <c r="AT738" s="37">
        <f t="shared" si="330"/>
        <v>182.40260000000001</v>
      </c>
      <c r="AU738" t="s">
        <v>45</v>
      </c>
      <c r="AV738" s="37">
        <f t="shared" si="331"/>
        <v>234.16550000000001</v>
      </c>
      <c r="AW738" t="s">
        <v>45</v>
      </c>
      <c r="AX738" s="37">
        <f t="shared" si="332"/>
        <v>234.16550000000001</v>
      </c>
      <c r="AY738" t="s">
        <v>45</v>
      </c>
      <c r="AZ738" s="37">
        <f t="shared" si="333"/>
        <v>182.40260000000001</v>
      </c>
      <c r="BA738" t="s">
        <v>45</v>
      </c>
      <c r="BB738" s="37">
        <f t="shared" si="334"/>
        <v>130.6397</v>
      </c>
      <c r="BC738" t="s">
        <v>45</v>
      </c>
      <c r="BD738" s="37">
        <f t="shared" si="335"/>
        <v>64.087400000000002</v>
      </c>
      <c r="BE738" t="s">
        <v>45</v>
      </c>
    </row>
    <row r="739" spans="1:57" x14ac:dyDescent="0.25">
      <c r="A739" s="62" t="s">
        <v>1011</v>
      </c>
      <c r="B739" s="7" t="s">
        <v>1012</v>
      </c>
      <c r="C739" s="4">
        <v>74300</v>
      </c>
      <c r="D739" s="5">
        <v>439.51</v>
      </c>
      <c r="E739" s="37">
        <f t="shared" si="310"/>
        <v>351.608</v>
      </c>
      <c r="F739" s="37">
        <f t="shared" si="311"/>
        <v>114.2726</v>
      </c>
      <c r="G739" s="37">
        <f t="shared" si="312"/>
        <v>426.32470000000001</v>
      </c>
      <c r="H739" s="37">
        <f t="shared" si="313"/>
        <v>417.53449999999998</v>
      </c>
      <c r="I739" t="s">
        <v>44</v>
      </c>
      <c r="J739" s="37">
        <f t="shared" si="314"/>
        <v>439.51</v>
      </c>
      <c r="K739" t="s">
        <v>45</v>
      </c>
      <c r="L739" s="37">
        <f t="shared" si="315"/>
        <v>325.23739999999998</v>
      </c>
      <c r="M739" t="s">
        <v>45</v>
      </c>
      <c r="N739" s="37">
        <f t="shared" si="316"/>
        <v>395.55900000000003</v>
      </c>
      <c r="O739" t="s">
        <v>45</v>
      </c>
      <c r="P739" s="37">
        <f t="shared" si="317"/>
        <v>351.608</v>
      </c>
      <c r="Q739" t="s">
        <v>45</v>
      </c>
      <c r="R739" s="37">
        <f t="shared" si="318"/>
        <v>426.32470000000001</v>
      </c>
      <c r="S739" t="s">
        <v>45</v>
      </c>
      <c r="T739" s="37">
        <f t="shared" si="319"/>
        <v>426.32470000000001</v>
      </c>
      <c r="U739" t="s">
        <v>45</v>
      </c>
      <c r="V739" s="37">
        <f t="shared" si="320"/>
        <v>351.608</v>
      </c>
      <c r="W739" t="s">
        <v>45</v>
      </c>
      <c r="X739" s="37">
        <f t="shared" si="321"/>
        <v>417.53449999999998</v>
      </c>
      <c r="Y739" t="s">
        <v>45</v>
      </c>
      <c r="Z739" s="37">
        <f t="shared" si="322"/>
        <v>417.53449999999998</v>
      </c>
      <c r="AA739" t="s">
        <v>45</v>
      </c>
      <c r="AB739" s="37">
        <f t="shared" si="323"/>
        <v>417.53449999999998</v>
      </c>
      <c r="AC739" t="s">
        <v>45</v>
      </c>
      <c r="AD739" s="37">
        <f t="shared" si="324"/>
        <v>417.53449999999998</v>
      </c>
      <c r="AE739" t="s">
        <v>45</v>
      </c>
      <c r="AF739" s="37">
        <f t="shared" si="325"/>
        <v>426.32470000000001</v>
      </c>
      <c r="AG739" t="s">
        <v>45</v>
      </c>
      <c r="AH739" s="37">
        <f t="shared" si="326"/>
        <v>325.23739999999998</v>
      </c>
      <c r="AI739" t="s">
        <v>45</v>
      </c>
      <c r="AJ739" s="37">
        <f t="shared" si="327"/>
        <v>325.23739999999998</v>
      </c>
      <c r="AK739" t="s">
        <v>45</v>
      </c>
      <c r="AL739" s="37">
        <f t="shared" si="328"/>
        <v>325.23739999999998</v>
      </c>
      <c r="AM739" t="s">
        <v>45</v>
      </c>
      <c r="AN739" s="37">
        <f t="shared" si="336"/>
        <v>417.53449999999998</v>
      </c>
      <c r="AO739" t="s">
        <v>45</v>
      </c>
      <c r="AP739" s="37">
        <f t="shared" si="309"/>
        <v>417.53449999999998</v>
      </c>
      <c r="AQ739" t="s">
        <v>45</v>
      </c>
      <c r="AR739" s="37">
        <f t="shared" si="329"/>
        <v>325.23739999999998</v>
      </c>
      <c r="AS739" t="s">
        <v>45</v>
      </c>
      <c r="AT739" s="37">
        <f t="shared" si="330"/>
        <v>325.23739999999998</v>
      </c>
      <c r="AU739" t="s">
        <v>45</v>
      </c>
      <c r="AV739" s="37">
        <f t="shared" si="331"/>
        <v>417.53449999999998</v>
      </c>
      <c r="AW739" t="s">
        <v>45</v>
      </c>
      <c r="AX739" s="37">
        <f t="shared" si="332"/>
        <v>417.53449999999998</v>
      </c>
      <c r="AY739" t="s">
        <v>45</v>
      </c>
      <c r="AZ739" s="37">
        <f t="shared" si="333"/>
        <v>325.23739999999998</v>
      </c>
      <c r="BA739" t="s">
        <v>45</v>
      </c>
      <c r="BB739" s="37">
        <f t="shared" si="334"/>
        <v>232.94030000000001</v>
      </c>
      <c r="BC739" t="s">
        <v>45</v>
      </c>
      <c r="BD739" s="37">
        <f t="shared" si="335"/>
        <v>114.2726</v>
      </c>
      <c r="BE739" t="s">
        <v>45</v>
      </c>
    </row>
    <row r="740" spans="1:57" x14ac:dyDescent="0.25">
      <c r="A740" s="63"/>
      <c r="B740" s="7" t="s">
        <v>1013</v>
      </c>
      <c r="C740" s="4" t="s">
        <v>1014</v>
      </c>
      <c r="D740" s="5">
        <v>64.09</v>
      </c>
      <c r="E740" s="37">
        <f t="shared" si="310"/>
        <v>51.272000000000006</v>
      </c>
      <c r="F740" s="37">
        <f t="shared" si="311"/>
        <v>16.663400000000003</v>
      </c>
      <c r="G740" s="37">
        <f t="shared" si="312"/>
        <v>62.167300000000004</v>
      </c>
      <c r="H740" s="37">
        <f t="shared" si="313"/>
        <v>60.8855</v>
      </c>
      <c r="I740" t="s">
        <v>44</v>
      </c>
      <c r="J740" s="37">
        <v>29.74</v>
      </c>
      <c r="K740" t="s">
        <v>365</v>
      </c>
      <c r="L740" s="37">
        <f>D740*0.74</f>
        <v>47.426600000000001</v>
      </c>
      <c r="M740" t="s">
        <v>44</v>
      </c>
      <c r="N740" s="37">
        <v>29.74</v>
      </c>
      <c r="O740" t="s">
        <v>365</v>
      </c>
      <c r="P740" s="37">
        <v>29.74</v>
      </c>
      <c r="Q740" t="s">
        <v>365</v>
      </c>
      <c r="R740" s="37">
        <v>29.74</v>
      </c>
      <c r="S740" t="s">
        <v>365</v>
      </c>
      <c r="T740" s="37">
        <v>29.74</v>
      </c>
      <c r="U740" t="s">
        <v>365</v>
      </c>
      <c r="V740" s="37">
        <f t="shared" si="320"/>
        <v>51.272000000000006</v>
      </c>
      <c r="W740" t="s">
        <v>45</v>
      </c>
      <c r="X740" s="37">
        <f t="shared" si="321"/>
        <v>60.8855</v>
      </c>
      <c r="Y740" t="s">
        <v>45</v>
      </c>
      <c r="Z740" s="37">
        <f t="shared" si="322"/>
        <v>60.8855</v>
      </c>
      <c r="AA740" t="s">
        <v>45</v>
      </c>
      <c r="AB740" s="37">
        <f t="shared" si="323"/>
        <v>60.8855</v>
      </c>
      <c r="AC740" t="s">
        <v>45</v>
      </c>
      <c r="AD740" s="37">
        <f t="shared" si="324"/>
        <v>60.8855</v>
      </c>
      <c r="AE740" t="s">
        <v>45</v>
      </c>
      <c r="AF740" s="37">
        <f t="shared" si="325"/>
        <v>62.167300000000004</v>
      </c>
      <c r="AG740" t="s">
        <v>45</v>
      </c>
      <c r="AH740" s="37">
        <f t="shared" si="326"/>
        <v>47.426600000000001</v>
      </c>
      <c r="AI740" t="s">
        <v>45</v>
      </c>
      <c r="AJ740" s="37">
        <f t="shared" si="327"/>
        <v>47.426600000000001</v>
      </c>
      <c r="AK740" t="s">
        <v>45</v>
      </c>
      <c r="AL740" s="37">
        <f t="shared" si="328"/>
        <v>47.426600000000001</v>
      </c>
      <c r="AM740" t="s">
        <v>45</v>
      </c>
      <c r="AN740" s="37">
        <f t="shared" si="336"/>
        <v>60.8855</v>
      </c>
      <c r="AO740" t="s">
        <v>45</v>
      </c>
      <c r="AP740" s="37">
        <f t="shared" si="309"/>
        <v>60.8855</v>
      </c>
      <c r="AQ740" t="s">
        <v>45</v>
      </c>
      <c r="AR740" s="37">
        <f t="shared" si="329"/>
        <v>47.426600000000001</v>
      </c>
      <c r="AS740" t="s">
        <v>45</v>
      </c>
      <c r="AT740" s="37">
        <f t="shared" si="330"/>
        <v>47.426600000000001</v>
      </c>
      <c r="AU740" t="s">
        <v>45</v>
      </c>
      <c r="AV740" s="37">
        <f t="shared" si="331"/>
        <v>60.8855</v>
      </c>
      <c r="AW740" t="s">
        <v>45</v>
      </c>
      <c r="AX740" s="37">
        <f t="shared" si="332"/>
        <v>60.8855</v>
      </c>
      <c r="AY740" t="s">
        <v>45</v>
      </c>
      <c r="AZ740" s="37">
        <f t="shared" si="333"/>
        <v>47.426600000000001</v>
      </c>
      <c r="BA740" t="s">
        <v>45</v>
      </c>
      <c r="BB740" s="37">
        <f t="shared" si="334"/>
        <v>33.967700000000001</v>
      </c>
      <c r="BC740" t="s">
        <v>45</v>
      </c>
      <c r="BD740" s="37">
        <f t="shared" si="335"/>
        <v>16.663400000000003</v>
      </c>
      <c r="BE740" t="s">
        <v>45</v>
      </c>
    </row>
    <row r="741" spans="1:57" x14ac:dyDescent="0.25">
      <c r="A741" s="62" t="s">
        <v>1015</v>
      </c>
      <c r="B741" s="7" t="s">
        <v>1016</v>
      </c>
      <c r="C741" s="4">
        <v>76010</v>
      </c>
      <c r="D741" s="5">
        <v>93.06</v>
      </c>
      <c r="E741" s="37">
        <f t="shared" si="310"/>
        <v>74.448000000000008</v>
      </c>
      <c r="F741" s="37">
        <f t="shared" si="311"/>
        <v>24.195600000000002</v>
      </c>
      <c r="G741" s="37">
        <f t="shared" si="312"/>
        <v>90.268199999999993</v>
      </c>
      <c r="H741" s="37">
        <f t="shared" si="313"/>
        <v>88.406999999999996</v>
      </c>
      <c r="I741" t="s">
        <v>44</v>
      </c>
      <c r="J741" s="37">
        <f t="shared" si="314"/>
        <v>93.06</v>
      </c>
      <c r="K741" t="s">
        <v>45</v>
      </c>
      <c r="L741" s="37">
        <f t="shared" si="315"/>
        <v>68.864400000000003</v>
      </c>
      <c r="M741" t="s">
        <v>45</v>
      </c>
      <c r="N741" s="37">
        <f t="shared" si="316"/>
        <v>83.754000000000005</v>
      </c>
      <c r="O741" t="s">
        <v>45</v>
      </c>
      <c r="P741" s="37">
        <f t="shared" si="317"/>
        <v>74.448000000000008</v>
      </c>
      <c r="Q741" t="s">
        <v>45</v>
      </c>
      <c r="R741" s="37">
        <f t="shared" si="318"/>
        <v>90.268199999999993</v>
      </c>
      <c r="S741" t="s">
        <v>45</v>
      </c>
      <c r="T741" s="37">
        <f t="shared" si="319"/>
        <v>90.268199999999993</v>
      </c>
      <c r="U741" t="s">
        <v>45</v>
      </c>
      <c r="V741" s="37">
        <f t="shared" si="320"/>
        <v>74.448000000000008</v>
      </c>
      <c r="W741" t="s">
        <v>45</v>
      </c>
      <c r="X741" s="37">
        <f t="shared" si="321"/>
        <v>88.406999999999996</v>
      </c>
      <c r="Y741" t="s">
        <v>45</v>
      </c>
      <c r="Z741" s="37">
        <f t="shared" si="322"/>
        <v>88.406999999999996</v>
      </c>
      <c r="AA741" t="s">
        <v>45</v>
      </c>
      <c r="AB741" s="37">
        <f t="shared" si="323"/>
        <v>88.406999999999996</v>
      </c>
      <c r="AC741" t="s">
        <v>45</v>
      </c>
      <c r="AD741" s="37">
        <f t="shared" si="324"/>
        <v>88.406999999999996</v>
      </c>
      <c r="AE741" t="s">
        <v>45</v>
      </c>
      <c r="AF741" s="37">
        <f t="shared" si="325"/>
        <v>90.268199999999993</v>
      </c>
      <c r="AG741" t="s">
        <v>45</v>
      </c>
      <c r="AH741" s="37">
        <f t="shared" si="326"/>
        <v>68.864400000000003</v>
      </c>
      <c r="AI741" t="s">
        <v>45</v>
      </c>
      <c r="AJ741" s="37">
        <f t="shared" si="327"/>
        <v>68.864400000000003</v>
      </c>
      <c r="AK741" t="s">
        <v>45</v>
      </c>
      <c r="AL741" s="37">
        <f t="shared" si="328"/>
        <v>68.864400000000003</v>
      </c>
      <c r="AM741" t="s">
        <v>45</v>
      </c>
      <c r="AN741" s="37">
        <f t="shared" si="336"/>
        <v>88.406999999999996</v>
      </c>
      <c r="AO741" t="s">
        <v>45</v>
      </c>
      <c r="AP741" s="37">
        <f t="shared" si="309"/>
        <v>88.406999999999996</v>
      </c>
      <c r="AQ741" t="s">
        <v>45</v>
      </c>
      <c r="AR741" s="37">
        <f t="shared" si="329"/>
        <v>68.864400000000003</v>
      </c>
      <c r="AS741" t="s">
        <v>45</v>
      </c>
      <c r="AT741" s="37">
        <f t="shared" si="330"/>
        <v>68.864400000000003</v>
      </c>
      <c r="AU741" t="s">
        <v>45</v>
      </c>
      <c r="AV741" s="37">
        <f t="shared" si="331"/>
        <v>88.406999999999996</v>
      </c>
      <c r="AW741" t="s">
        <v>45</v>
      </c>
      <c r="AX741" s="37">
        <f t="shared" si="332"/>
        <v>88.406999999999996</v>
      </c>
      <c r="AY741" t="s">
        <v>45</v>
      </c>
      <c r="AZ741" s="37">
        <f t="shared" si="333"/>
        <v>68.864400000000003</v>
      </c>
      <c r="BA741" t="s">
        <v>45</v>
      </c>
      <c r="BB741" s="37">
        <f t="shared" si="334"/>
        <v>49.321800000000003</v>
      </c>
      <c r="BC741" t="s">
        <v>45</v>
      </c>
      <c r="BD741" s="37">
        <f t="shared" si="335"/>
        <v>24.195600000000002</v>
      </c>
      <c r="BE741" t="s">
        <v>45</v>
      </c>
    </row>
    <row r="742" spans="1:57" x14ac:dyDescent="0.25">
      <c r="A742" s="63"/>
      <c r="B742" s="7" t="s">
        <v>1017</v>
      </c>
      <c r="C742" s="4" t="s">
        <v>1018</v>
      </c>
      <c r="D742" s="5">
        <v>31.68</v>
      </c>
      <c r="E742" s="37">
        <f t="shared" si="310"/>
        <v>25.344000000000001</v>
      </c>
      <c r="F742" s="37">
        <f t="shared" si="311"/>
        <v>8.2368000000000006</v>
      </c>
      <c r="G742" s="37">
        <f t="shared" si="312"/>
        <v>30.729599999999998</v>
      </c>
      <c r="H742" s="37">
        <f t="shared" si="313"/>
        <v>30.096</v>
      </c>
      <c r="I742" t="s">
        <v>44</v>
      </c>
      <c r="J742" s="37">
        <v>15.16</v>
      </c>
      <c r="K742" t="s">
        <v>365</v>
      </c>
      <c r="L742" s="37">
        <f>D742*0.74</f>
        <v>23.443200000000001</v>
      </c>
      <c r="M742" t="s">
        <v>44</v>
      </c>
      <c r="N742" s="37">
        <v>15.16</v>
      </c>
      <c r="O742" t="s">
        <v>365</v>
      </c>
      <c r="P742" s="37">
        <v>15.16</v>
      </c>
      <c r="Q742" t="s">
        <v>365</v>
      </c>
      <c r="R742" s="37">
        <v>15.16</v>
      </c>
      <c r="S742" t="s">
        <v>365</v>
      </c>
      <c r="T742" s="37">
        <v>15.16</v>
      </c>
      <c r="U742" t="s">
        <v>365</v>
      </c>
      <c r="V742" s="37">
        <f t="shared" si="320"/>
        <v>25.344000000000001</v>
      </c>
      <c r="W742" t="s">
        <v>45</v>
      </c>
      <c r="X742" s="37">
        <f t="shared" si="321"/>
        <v>30.096</v>
      </c>
      <c r="Y742" t="s">
        <v>45</v>
      </c>
      <c r="Z742" s="37">
        <f t="shared" si="322"/>
        <v>30.096</v>
      </c>
      <c r="AA742" t="s">
        <v>45</v>
      </c>
      <c r="AB742" s="37">
        <f t="shared" si="323"/>
        <v>30.096</v>
      </c>
      <c r="AC742" t="s">
        <v>45</v>
      </c>
      <c r="AD742" s="37">
        <f t="shared" si="324"/>
        <v>30.096</v>
      </c>
      <c r="AE742" t="s">
        <v>45</v>
      </c>
      <c r="AF742" s="37">
        <f t="shared" si="325"/>
        <v>30.729599999999998</v>
      </c>
      <c r="AG742" t="s">
        <v>45</v>
      </c>
      <c r="AH742" s="37">
        <f t="shared" si="326"/>
        <v>23.443200000000001</v>
      </c>
      <c r="AI742" t="s">
        <v>45</v>
      </c>
      <c r="AJ742" s="37">
        <f t="shared" si="327"/>
        <v>23.443200000000001</v>
      </c>
      <c r="AK742" t="s">
        <v>45</v>
      </c>
      <c r="AL742" s="37">
        <f t="shared" si="328"/>
        <v>23.443200000000001</v>
      </c>
      <c r="AM742" t="s">
        <v>45</v>
      </c>
      <c r="AN742" s="37">
        <f t="shared" si="336"/>
        <v>30.096</v>
      </c>
      <c r="AO742" t="s">
        <v>45</v>
      </c>
      <c r="AP742" s="37">
        <f t="shared" si="309"/>
        <v>30.096</v>
      </c>
      <c r="AQ742" t="s">
        <v>45</v>
      </c>
      <c r="AR742" s="37">
        <f t="shared" si="329"/>
        <v>23.443200000000001</v>
      </c>
      <c r="AS742" t="s">
        <v>45</v>
      </c>
      <c r="AT742" s="37">
        <f t="shared" si="330"/>
        <v>23.443200000000001</v>
      </c>
      <c r="AU742" t="s">
        <v>45</v>
      </c>
      <c r="AV742" s="37">
        <f t="shared" si="331"/>
        <v>30.096</v>
      </c>
      <c r="AW742" t="s">
        <v>45</v>
      </c>
      <c r="AX742" s="37">
        <f t="shared" si="332"/>
        <v>30.096</v>
      </c>
      <c r="AY742" t="s">
        <v>45</v>
      </c>
      <c r="AZ742" s="37">
        <f t="shared" si="333"/>
        <v>23.443200000000001</v>
      </c>
      <c r="BA742" t="s">
        <v>45</v>
      </c>
      <c r="BB742" s="37">
        <f t="shared" si="334"/>
        <v>16.790400000000002</v>
      </c>
      <c r="BC742" t="s">
        <v>45</v>
      </c>
      <c r="BD742" s="37">
        <f t="shared" si="335"/>
        <v>8.2368000000000006</v>
      </c>
      <c r="BE742" t="s">
        <v>45</v>
      </c>
    </row>
    <row r="743" spans="1:57" x14ac:dyDescent="0.25">
      <c r="A743" s="62" t="s">
        <v>1019</v>
      </c>
      <c r="B743" s="7" t="s">
        <v>1020</v>
      </c>
      <c r="C743" s="4">
        <v>76380</v>
      </c>
      <c r="D743" s="5">
        <v>375.11</v>
      </c>
      <c r="E743" s="37">
        <f t="shared" si="310"/>
        <v>300.08800000000002</v>
      </c>
      <c r="F743" s="37">
        <f t="shared" si="311"/>
        <v>97.528600000000012</v>
      </c>
      <c r="G743" s="37">
        <f t="shared" si="312"/>
        <v>363.85669999999999</v>
      </c>
      <c r="H743" s="37">
        <f t="shared" si="313"/>
        <v>356.35449999999997</v>
      </c>
      <c r="I743" t="s">
        <v>44</v>
      </c>
      <c r="J743" s="37">
        <f t="shared" si="314"/>
        <v>375.11</v>
      </c>
      <c r="K743" t="s">
        <v>45</v>
      </c>
      <c r="L743" s="37">
        <f t="shared" si="315"/>
        <v>277.58140000000003</v>
      </c>
      <c r="M743" t="s">
        <v>45</v>
      </c>
      <c r="N743" s="37">
        <f t="shared" si="316"/>
        <v>337.59900000000005</v>
      </c>
      <c r="O743" t="s">
        <v>45</v>
      </c>
      <c r="P743" s="37">
        <f t="shared" si="317"/>
        <v>300.08800000000002</v>
      </c>
      <c r="Q743" t="s">
        <v>45</v>
      </c>
      <c r="R743" s="37">
        <f t="shared" si="318"/>
        <v>363.85669999999999</v>
      </c>
      <c r="S743" t="s">
        <v>45</v>
      </c>
      <c r="T743" s="37">
        <f t="shared" si="319"/>
        <v>363.85669999999999</v>
      </c>
      <c r="U743" t="s">
        <v>45</v>
      </c>
      <c r="V743" s="37">
        <f t="shared" si="320"/>
        <v>300.08800000000002</v>
      </c>
      <c r="W743" t="s">
        <v>45</v>
      </c>
      <c r="X743" s="37">
        <f t="shared" si="321"/>
        <v>356.35449999999997</v>
      </c>
      <c r="Y743" t="s">
        <v>45</v>
      </c>
      <c r="Z743" s="37">
        <f t="shared" si="322"/>
        <v>356.35449999999997</v>
      </c>
      <c r="AA743" t="s">
        <v>45</v>
      </c>
      <c r="AB743" s="37">
        <f t="shared" si="323"/>
        <v>356.35449999999997</v>
      </c>
      <c r="AC743" t="s">
        <v>45</v>
      </c>
      <c r="AD743" s="37">
        <f t="shared" si="324"/>
        <v>356.35449999999997</v>
      </c>
      <c r="AE743" t="s">
        <v>45</v>
      </c>
      <c r="AF743" s="37">
        <f t="shared" si="325"/>
        <v>363.85669999999999</v>
      </c>
      <c r="AG743" t="s">
        <v>45</v>
      </c>
      <c r="AH743" s="37">
        <f t="shared" si="326"/>
        <v>277.58140000000003</v>
      </c>
      <c r="AI743" t="s">
        <v>45</v>
      </c>
      <c r="AJ743" s="37">
        <f t="shared" si="327"/>
        <v>277.58140000000003</v>
      </c>
      <c r="AK743" t="s">
        <v>45</v>
      </c>
      <c r="AL743" s="37">
        <f t="shared" si="328"/>
        <v>277.58140000000003</v>
      </c>
      <c r="AM743" t="s">
        <v>45</v>
      </c>
      <c r="AN743" s="37">
        <f t="shared" si="336"/>
        <v>356.35449999999997</v>
      </c>
      <c r="AO743" t="s">
        <v>45</v>
      </c>
      <c r="AP743" s="37">
        <f t="shared" si="309"/>
        <v>356.35449999999997</v>
      </c>
      <c r="AQ743" t="s">
        <v>45</v>
      </c>
      <c r="AR743" s="37">
        <f t="shared" si="329"/>
        <v>277.58140000000003</v>
      </c>
      <c r="AS743" t="s">
        <v>45</v>
      </c>
      <c r="AT743" s="37">
        <f t="shared" si="330"/>
        <v>277.58140000000003</v>
      </c>
      <c r="AU743" t="s">
        <v>45</v>
      </c>
      <c r="AV743" s="37">
        <f t="shared" si="331"/>
        <v>356.35449999999997</v>
      </c>
      <c r="AW743" t="s">
        <v>45</v>
      </c>
      <c r="AX743" s="37">
        <f t="shared" si="332"/>
        <v>356.35449999999997</v>
      </c>
      <c r="AY743" t="s">
        <v>45</v>
      </c>
      <c r="AZ743" s="37">
        <f t="shared" si="333"/>
        <v>277.58140000000003</v>
      </c>
      <c r="BA743" t="s">
        <v>45</v>
      </c>
      <c r="BB743" s="37">
        <f t="shared" si="334"/>
        <v>198.80830000000003</v>
      </c>
      <c r="BC743" t="s">
        <v>45</v>
      </c>
      <c r="BD743" s="37">
        <f t="shared" si="335"/>
        <v>97.528600000000012</v>
      </c>
      <c r="BE743" t="s">
        <v>45</v>
      </c>
    </row>
    <row r="744" spans="1:57" x14ac:dyDescent="0.25">
      <c r="A744" s="63"/>
      <c r="B744" s="7" t="s">
        <v>1021</v>
      </c>
      <c r="C744" s="4" t="s">
        <v>1022</v>
      </c>
      <c r="D744" s="5">
        <v>168.63</v>
      </c>
      <c r="E744" s="37">
        <f t="shared" si="310"/>
        <v>134.904</v>
      </c>
      <c r="F744" s="37">
        <f t="shared" si="311"/>
        <v>43.843800000000002</v>
      </c>
      <c r="G744" s="37">
        <f t="shared" si="312"/>
        <v>163.5711</v>
      </c>
      <c r="H744" s="37">
        <f t="shared" si="313"/>
        <v>160.1985</v>
      </c>
      <c r="I744" t="s">
        <v>44</v>
      </c>
      <c r="J744" s="37">
        <v>79.900000000000006</v>
      </c>
      <c r="K744" t="s">
        <v>365</v>
      </c>
      <c r="L744" s="37">
        <f>D744*0.74</f>
        <v>124.78619999999999</v>
      </c>
      <c r="M744" t="s">
        <v>44</v>
      </c>
      <c r="N744" s="37">
        <v>79.900000000000006</v>
      </c>
      <c r="O744" t="s">
        <v>365</v>
      </c>
      <c r="P744" s="37">
        <v>79.900000000000006</v>
      </c>
      <c r="Q744" t="s">
        <v>365</v>
      </c>
      <c r="R744" s="37">
        <v>79.900000000000006</v>
      </c>
      <c r="S744" t="s">
        <v>365</v>
      </c>
      <c r="T744" s="37">
        <v>79.900000000000006</v>
      </c>
      <c r="U744" t="s">
        <v>365</v>
      </c>
      <c r="V744" s="37">
        <f t="shared" si="320"/>
        <v>134.904</v>
      </c>
      <c r="W744" t="s">
        <v>45</v>
      </c>
      <c r="X744" s="37">
        <f t="shared" si="321"/>
        <v>160.1985</v>
      </c>
      <c r="Y744" t="s">
        <v>45</v>
      </c>
      <c r="Z744" s="37">
        <f t="shared" si="322"/>
        <v>160.1985</v>
      </c>
      <c r="AA744" t="s">
        <v>45</v>
      </c>
      <c r="AB744" s="37">
        <f t="shared" si="323"/>
        <v>160.1985</v>
      </c>
      <c r="AC744" t="s">
        <v>45</v>
      </c>
      <c r="AD744" s="37">
        <f t="shared" si="324"/>
        <v>160.1985</v>
      </c>
      <c r="AE744" t="s">
        <v>45</v>
      </c>
      <c r="AF744" s="37">
        <f t="shared" si="325"/>
        <v>163.5711</v>
      </c>
      <c r="AG744" t="s">
        <v>45</v>
      </c>
      <c r="AH744" s="37">
        <f t="shared" si="326"/>
        <v>124.78619999999999</v>
      </c>
      <c r="AI744" t="s">
        <v>45</v>
      </c>
      <c r="AJ744" s="37">
        <f t="shared" si="327"/>
        <v>124.78619999999999</v>
      </c>
      <c r="AK744" t="s">
        <v>45</v>
      </c>
      <c r="AL744" s="37">
        <f t="shared" si="328"/>
        <v>124.78619999999999</v>
      </c>
      <c r="AM744" t="s">
        <v>45</v>
      </c>
      <c r="AN744" s="37">
        <f t="shared" si="336"/>
        <v>160.1985</v>
      </c>
      <c r="AO744" t="s">
        <v>45</v>
      </c>
      <c r="AP744" s="37">
        <f t="shared" si="309"/>
        <v>160.1985</v>
      </c>
      <c r="AQ744" t="s">
        <v>45</v>
      </c>
      <c r="AR744" s="37">
        <f t="shared" si="329"/>
        <v>124.78619999999999</v>
      </c>
      <c r="AS744" t="s">
        <v>45</v>
      </c>
      <c r="AT744" s="37">
        <f t="shared" si="330"/>
        <v>124.78619999999999</v>
      </c>
      <c r="AU744" t="s">
        <v>45</v>
      </c>
      <c r="AV744" s="37">
        <f t="shared" si="331"/>
        <v>160.1985</v>
      </c>
      <c r="AW744" t="s">
        <v>45</v>
      </c>
      <c r="AX744" s="37">
        <f t="shared" si="332"/>
        <v>160.1985</v>
      </c>
      <c r="AY744" t="s">
        <v>45</v>
      </c>
      <c r="AZ744" s="37">
        <f t="shared" si="333"/>
        <v>124.78619999999999</v>
      </c>
      <c r="BA744" t="s">
        <v>45</v>
      </c>
      <c r="BB744" s="37">
        <f t="shared" si="334"/>
        <v>89.373900000000006</v>
      </c>
      <c r="BC744" t="s">
        <v>45</v>
      </c>
      <c r="BD744" s="37">
        <f t="shared" si="335"/>
        <v>43.843800000000002</v>
      </c>
      <c r="BE744" t="s">
        <v>45</v>
      </c>
    </row>
    <row r="745" spans="1:57" x14ac:dyDescent="0.25">
      <c r="A745" s="62" t="s">
        <v>1023</v>
      </c>
      <c r="B745" s="7" t="s">
        <v>1024</v>
      </c>
      <c r="C745" s="4">
        <v>76506</v>
      </c>
      <c r="D745" s="5">
        <v>392.21</v>
      </c>
      <c r="E745" s="37">
        <f t="shared" si="310"/>
        <v>313.76799999999997</v>
      </c>
      <c r="F745" s="37">
        <f t="shared" si="311"/>
        <v>101.9746</v>
      </c>
      <c r="G745" s="37">
        <f t="shared" si="312"/>
        <v>380.44369999999998</v>
      </c>
      <c r="H745" s="37">
        <f t="shared" si="313"/>
        <v>372.59949999999998</v>
      </c>
      <c r="I745" t="s">
        <v>44</v>
      </c>
      <c r="J745" s="37">
        <f t="shared" si="314"/>
        <v>392.21</v>
      </c>
      <c r="K745" t="s">
        <v>45</v>
      </c>
      <c r="L745" s="37">
        <f t="shared" si="315"/>
        <v>290.23539999999997</v>
      </c>
      <c r="M745" t="s">
        <v>45</v>
      </c>
      <c r="N745" s="37">
        <f t="shared" si="316"/>
        <v>352.98899999999998</v>
      </c>
      <c r="O745" t="s">
        <v>45</v>
      </c>
      <c r="P745" s="37">
        <f t="shared" si="317"/>
        <v>313.76800000000003</v>
      </c>
      <c r="Q745" t="s">
        <v>45</v>
      </c>
      <c r="R745" s="37">
        <f t="shared" si="318"/>
        <v>380.44369999999998</v>
      </c>
      <c r="S745" t="s">
        <v>45</v>
      </c>
      <c r="T745" s="37">
        <f t="shared" si="319"/>
        <v>380.44369999999998</v>
      </c>
      <c r="U745" t="s">
        <v>45</v>
      </c>
      <c r="V745" s="37">
        <f t="shared" si="320"/>
        <v>313.76800000000003</v>
      </c>
      <c r="W745" t="s">
        <v>45</v>
      </c>
      <c r="X745" s="37">
        <f t="shared" si="321"/>
        <v>372.59949999999998</v>
      </c>
      <c r="Y745" t="s">
        <v>45</v>
      </c>
      <c r="Z745" s="37">
        <f t="shared" si="322"/>
        <v>372.59949999999998</v>
      </c>
      <c r="AA745" t="s">
        <v>45</v>
      </c>
      <c r="AB745" s="37">
        <f t="shared" si="323"/>
        <v>372.59949999999998</v>
      </c>
      <c r="AC745" t="s">
        <v>45</v>
      </c>
      <c r="AD745" s="37">
        <f t="shared" si="324"/>
        <v>372.59949999999998</v>
      </c>
      <c r="AE745" t="s">
        <v>45</v>
      </c>
      <c r="AF745" s="37">
        <f t="shared" si="325"/>
        <v>380.44369999999998</v>
      </c>
      <c r="AG745" t="s">
        <v>45</v>
      </c>
      <c r="AH745" s="37">
        <f t="shared" si="326"/>
        <v>290.23539999999997</v>
      </c>
      <c r="AI745" t="s">
        <v>45</v>
      </c>
      <c r="AJ745" s="37">
        <f t="shared" si="327"/>
        <v>290.23539999999997</v>
      </c>
      <c r="AK745" t="s">
        <v>45</v>
      </c>
      <c r="AL745" s="37">
        <f t="shared" si="328"/>
        <v>290.23539999999997</v>
      </c>
      <c r="AM745" t="s">
        <v>45</v>
      </c>
      <c r="AN745" s="37">
        <f t="shared" si="336"/>
        <v>372.59949999999998</v>
      </c>
      <c r="AO745" t="s">
        <v>45</v>
      </c>
      <c r="AP745" s="37">
        <f t="shared" si="309"/>
        <v>372.59949999999998</v>
      </c>
      <c r="AQ745" t="s">
        <v>45</v>
      </c>
      <c r="AR745" s="37">
        <f t="shared" si="329"/>
        <v>290.23539999999997</v>
      </c>
      <c r="AS745" t="s">
        <v>45</v>
      </c>
      <c r="AT745" s="37">
        <f t="shared" si="330"/>
        <v>290.23539999999997</v>
      </c>
      <c r="AU745" t="s">
        <v>45</v>
      </c>
      <c r="AV745" s="37">
        <f t="shared" si="331"/>
        <v>372.59949999999998</v>
      </c>
      <c r="AW745" t="s">
        <v>45</v>
      </c>
      <c r="AX745" s="37">
        <f t="shared" si="332"/>
        <v>372.59949999999998</v>
      </c>
      <c r="AY745" t="s">
        <v>45</v>
      </c>
      <c r="AZ745" s="37">
        <f t="shared" si="333"/>
        <v>290.23539999999997</v>
      </c>
      <c r="BA745" t="s">
        <v>45</v>
      </c>
      <c r="BB745" s="37">
        <f t="shared" si="334"/>
        <v>207.87129999999999</v>
      </c>
      <c r="BC745" t="s">
        <v>45</v>
      </c>
      <c r="BD745" s="37">
        <f t="shared" si="335"/>
        <v>101.9746</v>
      </c>
      <c r="BE745" t="s">
        <v>45</v>
      </c>
    </row>
    <row r="746" spans="1:57" x14ac:dyDescent="0.25">
      <c r="A746" s="63"/>
      <c r="B746" s="7" t="s">
        <v>1025</v>
      </c>
      <c r="C746" s="4" t="s">
        <v>1026</v>
      </c>
      <c r="D746" s="5">
        <v>111.97</v>
      </c>
      <c r="E746" s="37">
        <f t="shared" si="310"/>
        <v>89.575999999999993</v>
      </c>
      <c r="F746" s="37">
        <f t="shared" si="311"/>
        <v>29.112200000000001</v>
      </c>
      <c r="G746" s="37">
        <f t="shared" si="312"/>
        <v>108.6109</v>
      </c>
      <c r="H746" s="37">
        <f t="shared" si="313"/>
        <v>106.3715</v>
      </c>
      <c r="I746" t="s">
        <v>44</v>
      </c>
      <c r="J746" s="37">
        <v>53.07</v>
      </c>
      <c r="K746" t="s">
        <v>365</v>
      </c>
      <c r="L746" s="37">
        <f>D746*0.74</f>
        <v>82.857799999999997</v>
      </c>
      <c r="M746" t="s">
        <v>44</v>
      </c>
      <c r="N746" s="37">
        <v>53.07</v>
      </c>
      <c r="O746" t="s">
        <v>365</v>
      </c>
      <c r="P746" s="37">
        <v>53.07</v>
      </c>
      <c r="Q746" t="s">
        <v>365</v>
      </c>
      <c r="R746" s="37">
        <v>53.07</v>
      </c>
      <c r="S746" t="s">
        <v>365</v>
      </c>
      <c r="T746" s="37">
        <v>53.07</v>
      </c>
      <c r="U746" t="s">
        <v>365</v>
      </c>
      <c r="V746" s="37">
        <f t="shared" si="320"/>
        <v>89.576000000000008</v>
      </c>
      <c r="W746" t="s">
        <v>45</v>
      </c>
      <c r="X746" s="37">
        <f t="shared" si="321"/>
        <v>106.3715</v>
      </c>
      <c r="Y746" t="s">
        <v>45</v>
      </c>
      <c r="Z746" s="37">
        <f t="shared" si="322"/>
        <v>106.3715</v>
      </c>
      <c r="AA746" t="s">
        <v>45</v>
      </c>
      <c r="AB746" s="37">
        <f t="shared" si="323"/>
        <v>106.3715</v>
      </c>
      <c r="AC746" t="s">
        <v>45</v>
      </c>
      <c r="AD746" s="37">
        <f t="shared" si="324"/>
        <v>106.3715</v>
      </c>
      <c r="AE746" t="s">
        <v>45</v>
      </c>
      <c r="AF746" s="37">
        <f t="shared" si="325"/>
        <v>108.6109</v>
      </c>
      <c r="AG746" t="s">
        <v>45</v>
      </c>
      <c r="AH746" s="37">
        <f t="shared" si="326"/>
        <v>82.857799999999997</v>
      </c>
      <c r="AI746" t="s">
        <v>45</v>
      </c>
      <c r="AJ746" s="37">
        <f t="shared" si="327"/>
        <v>82.857799999999997</v>
      </c>
      <c r="AK746" t="s">
        <v>45</v>
      </c>
      <c r="AL746" s="37">
        <f t="shared" si="328"/>
        <v>82.857799999999997</v>
      </c>
      <c r="AM746" t="s">
        <v>45</v>
      </c>
      <c r="AN746" s="37">
        <f t="shared" si="336"/>
        <v>106.3715</v>
      </c>
      <c r="AO746" t="s">
        <v>45</v>
      </c>
      <c r="AP746" s="37">
        <f t="shared" si="309"/>
        <v>106.3715</v>
      </c>
      <c r="AQ746" t="s">
        <v>45</v>
      </c>
      <c r="AR746" s="37">
        <f t="shared" si="329"/>
        <v>82.857799999999997</v>
      </c>
      <c r="AS746" t="s">
        <v>45</v>
      </c>
      <c r="AT746" s="37">
        <f t="shared" si="330"/>
        <v>82.857799999999997</v>
      </c>
      <c r="AU746" t="s">
        <v>45</v>
      </c>
      <c r="AV746" s="37">
        <f t="shared" si="331"/>
        <v>106.3715</v>
      </c>
      <c r="AW746" t="s">
        <v>45</v>
      </c>
      <c r="AX746" s="37">
        <f t="shared" si="332"/>
        <v>106.3715</v>
      </c>
      <c r="AY746" t="s">
        <v>45</v>
      </c>
      <c r="AZ746" s="37">
        <f t="shared" si="333"/>
        <v>82.857799999999997</v>
      </c>
      <c r="BA746" t="s">
        <v>45</v>
      </c>
      <c r="BB746" s="37">
        <f t="shared" si="334"/>
        <v>59.344100000000005</v>
      </c>
      <c r="BC746" t="s">
        <v>45</v>
      </c>
      <c r="BD746" s="37">
        <f t="shared" si="335"/>
        <v>29.112200000000001</v>
      </c>
      <c r="BE746" t="s">
        <v>45</v>
      </c>
    </row>
    <row r="747" spans="1:57" x14ac:dyDescent="0.25">
      <c r="A747" s="62" t="s">
        <v>1027</v>
      </c>
      <c r="B747" s="7" t="s">
        <v>1028</v>
      </c>
      <c r="C747" s="4">
        <v>76536</v>
      </c>
      <c r="D747" s="5">
        <v>389.53</v>
      </c>
      <c r="E747" s="37">
        <f t="shared" si="310"/>
        <v>311.62399999999997</v>
      </c>
      <c r="F747" s="37">
        <f t="shared" si="311"/>
        <v>101.2778</v>
      </c>
      <c r="G747" s="37">
        <f t="shared" si="312"/>
        <v>377.84409999999997</v>
      </c>
      <c r="H747" s="37">
        <f t="shared" si="313"/>
        <v>370.05349999999993</v>
      </c>
      <c r="I747" t="s">
        <v>44</v>
      </c>
      <c r="J747" s="37">
        <f t="shared" si="314"/>
        <v>389.53</v>
      </c>
      <c r="K747" t="s">
        <v>45</v>
      </c>
      <c r="L747" s="37">
        <f t="shared" si="315"/>
        <v>288.25219999999996</v>
      </c>
      <c r="M747" t="s">
        <v>45</v>
      </c>
      <c r="N747" s="37">
        <f t="shared" si="316"/>
        <v>350.577</v>
      </c>
      <c r="O747" t="s">
        <v>45</v>
      </c>
      <c r="P747" s="37">
        <f t="shared" si="317"/>
        <v>311.62400000000002</v>
      </c>
      <c r="Q747" t="s">
        <v>45</v>
      </c>
      <c r="R747" s="37">
        <f t="shared" si="318"/>
        <v>377.84409999999997</v>
      </c>
      <c r="S747" t="s">
        <v>45</v>
      </c>
      <c r="T747" s="37">
        <f t="shared" si="319"/>
        <v>377.84409999999997</v>
      </c>
      <c r="U747" t="s">
        <v>45</v>
      </c>
      <c r="V747" s="37">
        <f t="shared" si="320"/>
        <v>311.62400000000002</v>
      </c>
      <c r="W747" t="s">
        <v>45</v>
      </c>
      <c r="X747" s="37">
        <f t="shared" si="321"/>
        <v>370.05349999999993</v>
      </c>
      <c r="Y747" t="s">
        <v>45</v>
      </c>
      <c r="Z747" s="37">
        <f t="shared" si="322"/>
        <v>370.05349999999993</v>
      </c>
      <c r="AA747" t="s">
        <v>45</v>
      </c>
      <c r="AB747" s="37">
        <f t="shared" si="323"/>
        <v>370.05349999999993</v>
      </c>
      <c r="AC747" t="s">
        <v>45</v>
      </c>
      <c r="AD747" s="37">
        <f t="shared" si="324"/>
        <v>370.05349999999993</v>
      </c>
      <c r="AE747" t="s">
        <v>45</v>
      </c>
      <c r="AF747" s="37">
        <f t="shared" si="325"/>
        <v>377.84409999999997</v>
      </c>
      <c r="AG747" t="s">
        <v>45</v>
      </c>
      <c r="AH747" s="37">
        <f t="shared" si="326"/>
        <v>288.25219999999996</v>
      </c>
      <c r="AI747" t="s">
        <v>45</v>
      </c>
      <c r="AJ747" s="37">
        <f t="shared" si="327"/>
        <v>288.25219999999996</v>
      </c>
      <c r="AK747" t="s">
        <v>45</v>
      </c>
      <c r="AL747" s="37">
        <f t="shared" si="328"/>
        <v>288.25219999999996</v>
      </c>
      <c r="AM747" t="s">
        <v>45</v>
      </c>
      <c r="AN747" s="37">
        <f t="shared" si="336"/>
        <v>370.05349999999993</v>
      </c>
      <c r="AO747" t="s">
        <v>45</v>
      </c>
      <c r="AP747" s="37">
        <f t="shared" si="309"/>
        <v>370.05349999999993</v>
      </c>
      <c r="AQ747" t="s">
        <v>45</v>
      </c>
      <c r="AR747" s="37">
        <f t="shared" si="329"/>
        <v>288.25219999999996</v>
      </c>
      <c r="AS747" t="s">
        <v>45</v>
      </c>
      <c r="AT747" s="37">
        <f t="shared" si="330"/>
        <v>288.25219999999996</v>
      </c>
      <c r="AU747" t="s">
        <v>45</v>
      </c>
      <c r="AV747" s="37">
        <f t="shared" si="331"/>
        <v>370.05349999999993</v>
      </c>
      <c r="AW747" t="s">
        <v>45</v>
      </c>
      <c r="AX747" s="37">
        <f t="shared" si="332"/>
        <v>370.05349999999993</v>
      </c>
      <c r="AY747" t="s">
        <v>45</v>
      </c>
      <c r="AZ747" s="37">
        <f t="shared" si="333"/>
        <v>288.25219999999996</v>
      </c>
      <c r="BA747" t="s">
        <v>45</v>
      </c>
      <c r="BB747" s="37">
        <f t="shared" si="334"/>
        <v>206.45089999999999</v>
      </c>
      <c r="BC747" t="s">
        <v>45</v>
      </c>
      <c r="BD747" s="37">
        <f t="shared" si="335"/>
        <v>101.2778</v>
      </c>
      <c r="BE747" t="s">
        <v>45</v>
      </c>
    </row>
    <row r="748" spans="1:57" x14ac:dyDescent="0.25">
      <c r="A748" s="63"/>
      <c r="B748" s="7" t="s">
        <v>1029</v>
      </c>
      <c r="C748" s="4" t="s">
        <v>1030</v>
      </c>
      <c r="D748" s="5">
        <v>97.38</v>
      </c>
      <c r="E748" s="37">
        <f t="shared" si="310"/>
        <v>77.903999999999996</v>
      </c>
      <c r="F748" s="37">
        <f t="shared" si="311"/>
        <v>25.3188</v>
      </c>
      <c r="G748" s="37">
        <f t="shared" si="312"/>
        <v>94.45859999999999</v>
      </c>
      <c r="H748" s="37">
        <f t="shared" si="313"/>
        <v>92.510999999999996</v>
      </c>
      <c r="I748" t="s">
        <v>44</v>
      </c>
      <c r="J748" s="37">
        <v>46.66</v>
      </c>
      <c r="K748" t="s">
        <v>365</v>
      </c>
      <c r="L748" s="37">
        <f>D748*0.74</f>
        <v>72.061199999999999</v>
      </c>
      <c r="M748" t="s">
        <v>44</v>
      </c>
      <c r="N748" s="37">
        <v>46.66</v>
      </c>
      <c r="O748" t="s">
        <v>365</v>
      </c>
      <c r="P748" s="37">
        <v>46.66</v>
      </c>
      <c r="Q748" t="s">
        <v>365</v>
      </c>
      <c r="R748" s="37">
        <v>46.66</v>
      </c>
      <c r="S748" t="s">
        <v>365</v>
      </c>
      <c r="T748" s="37">
        <v>46.66</v>
      </c>
      <c r="U748" t="s">
        <v>365</v>
      </c>
      <c r="V748" s="37">
        <f t="shared" si="320"/>
        <v>77.903999999999996</v>
      </c>
      <c r="W748" t="s">
        <v>45</v>
      </c>
      <c r="X748" s="37">
        <f t="shared" si="321"/>
        <v>92.510999999999996</v>
      </c>
      <c r="Y748" t="s">
        <v>45</v>
      </c>
      <c r="Z748" s="37">
        <f t="shared" si="322"/>
        <v>92.510999999999996</v>
      </c>
      <c r="AA748" t="s">
        <v>45</v>
      </c>
      <c r="AB748" s="37">
        <f t="shared" si="323"/>
        <v>92.510999999999996</v>
      </c>
      <c r="AC748" t="s">
        <v>45</v>
      </c>
      <c r="AD748" s="37">
        <f t="shared" si="324"/>
        <v>92.510999999999996</v>
      </c>
      <c r="AE748" t="s">
        <v>45</v>
      </c>
      <c r="AF748" s="37">
        <f t="shared" si="325"/>
        <v>94.45859999999999</v>
      </c>
      <c r="AG748" t="s">
        <v>45</v>
      </c>
      <c r="AH748" s="37">
        <f t="shared" si="326"/>
        <v>72.061199999999999</v>
      </c>
      <c r="AI748" t="s">
        <v>45</v>
      </c>
      <c r="AJ748" s="37">
        <f t="shared" si="327"/>
        <v>72.061199999999999</v>
      </c>
      <c r="AK748" t="s">
        <v>45</v>
      </c>
      <c r="AL748" s="37">
        <f t="shared" si="328"/>
        <v>72.061199999999999</v>
      </c>
      <c r="AM748" t="s">
        <v>45</v>
      </c>
      <c r="AN748" s="37">
        <f t="shared" si="336"/>
        <v>92.510999999999996</v>
      </c>
      <c r="AO748" t="s">
        <v>45</v>
      </c>
      <c r="AP748" s="37">
        <f t="shared" si="309"/>
        <v>92.510999999999996</v>
      </c>
      <c r="AQ748" t="s">
        <v>45</v>
      </c>
      <c r="AR748" s="37">
        <f t="shared" si="329"/>
        <v>72.061199999999999</v>
      </c>
      <c r="AS748" t="s">
        <v>45</v>
      </c>
      <c r="AT748" s="37">
        <f t="shared" si="330"/>
        <v>72.061199999999999</v>
      </c>
      <c r="AU748" t="s">
        <v>45</v>
      </c>
      <c r="AV748" s="37">
        <f t="shared" si="331"/>
        <v>92.510999999999996</v>
      </c>
      <c r="AW748" t="s">
        <v>45</v>
      </c>
      <c r="AX748" s="37">
        <f t="shared" si="332"/>
        <v>92.510999999999996</v>
      </c>
      <c r="AY748" t="s">
        <v>45</v>
      </c>
      <c r="AZ748" s="37">
        <f t="shared" si="333"/>
        <v>72.061199999999999</v>
      </c>
      <c r="BA748" t="s">
        <v>45</v>
      </c>
      <c r="BB748" s="37">
        <f t="shared" si="334"/>
        <v>51.611400000000003</v>
      </c>
      <c r="BC748" t="s">
        <v>45</v>
      </c>
      <c r="BD748" s="37">
        <f t="shared" si="335"/>
        <v>25.3188</v>
      </c>
      <c r="BE748" t="s">
        <v>45</v>
      </c>
    </row>
    <row r="749" spans="1:57" x14ac:dyDescent="0.25">
      <c r="A749" s="62" t="s">
        <v>1031</v>
      </c>
      <c r="B749" s="7" t="s">
        <v>1032</v>
      </c>
      <c r="C749" s="4">
        <v>76604</v>
      </c>
      <c r="D749" s="5">
        <v>301.52</v>
      </c>
      <c r="E749" s="37">
        <f t="shared" si="310"/>
        <v>241.21599999999998</v>
      </c>
      <c r="F749" s="37">
        <f t="shared" si="311"/>
        <v>78.395200000000003</v>
      </c>
      <c r="G749" s="37">
        <f t="shared" si="312"/>
        <v>292.47439999999995</v>
      </c>
      <c r="H749" s="37">
        <f t="shared" si="313"/>
        <v>286.44399999999996</v>
      </c>
      <c r="I749" t="s">
        <v>44</v>
      </c>
      <c r="J749" s="37">
        <f t="shared" si="314"/>
        <v>301.52</v>
      </c>
      <c r="K749" t="s">
        <v>45</v>
      </c>
      <c r="L749" s="37">
        <f t="shared" si="315"/>
        <v>223.12479999999999</v>
      </c>
      <c r="M749" t="s">
        <v>45</v>
      </c>
      <c r="N749" s="37">
        <f t="shared" si="316"/>
        <v>271.36799999999999</v>
      </c>
      <c r="O749" t="s">
        <v>45</v>
      </c>
      <c r="P749" s="37">
        <f t="shared" si="317"/>
        <v>241.21600000000001</v>
      </c>
      <c r="Q749" t="s">
        <v>45</v>
      </c>
      <c r="R749" s="37">
        <f t="shared" si="318"/>
        <v>292.47439999999995</v>
      </c>
      <c r="S749" t="s">
        <v>45</v>
      </c>
      <c r="T749" s="37">
        <f t="shared" si="319"/>
        <v>292.47439999999995</v>
      </c>
      <c r="U749" t="s">
        <v>45</v>
      </c>
      <c r="V749" s="37">
        <f t="shared" si="320"/>
        <v>241.21600000000001</v>
      </c>
      <c r="W749" t="s">
        <v>45</v>
      </c>
      <c r="X749" s="37">
        <f t="shared" si="321"/>
        <v>286.44399999999996</v>
      </c>
      <c r="Y749" t="s">
        <v>45</v>
      </c>
      <c r="Z749" s="37">
        <f t="shared" si="322"/>
        <v>286.44399999999996</v>
      </c>
      <c r="AA749" t="s">
        <v>45</v>
      </c>
      <c r="AB749" s="37">
        <f t="shared" si="323"/>
        <v>286.44399999999996</v>
      </c>
      <c r="AC749" t="s">
        <v>45</v>
      </c>
      <c r="AD749" s="37">
        <f t="shared" si="324"/>
        <v>286.44399999999996</v>
      </c>
      <c r="AE749" t="s">
        <v>45</v>
      </c>
      <c r="AF749" s="37">
        <f t="shared" si="325"/>
        <v>292.47439999999995</v>
      </c>
      <c r="AG749" t="s">
        <v>45</v>
      </c>
      <c r="AH749" s="37">
        <f t="shared" si="326"/>
        <v>223.12479999999999</v>
      </c>
      <c r="AI749" t="s">
        <v>45</v>
      </c>
      <c r="AJ749" s="37">
        <f t="shared" si="327"/>
        <v>223.12479999999999</v>
      </c>
      <c r="AK749" t="s">
        <v>45</v>
      </c>
      <c r="AL749" s="37">
        <f t="shared" si="328"/>
        <v>223.12479999999999</v>
      </c>
      <c r="AM749" t="s">
        <v>45</v>
      </c>
      <c r="AN749" s="37">
        <f t="shared" si="336"/>
        <v>286.44399999999996</v>
      </c>
      <c r="AO749" t="s">
        <v>45</v>
      </c>
      <c r="AP749" s="37">
        <f t="shared" si="309"/>
        <v>286.44399999999996</v>
      </c>
      <c r="AQ749" t="s">
        <v>45</v>
      </c>
      <c r="AR749" s="37">
        <f t="shared" si="329"/>
        <v>223.12479999999999</v>
      </c>
      <c r="AS749" t="s">
        <v>45</v>
      </c>
      <c r="AT749" s="37">
        <f t="shared" si="330"/>
        <v>223.12479999999999</v>
      </c>
      <c r="AU749" t="s">
        <v>45</v>
      </c>
      <c r="AV749" s="37">
        <f t="shared" si="331"/>
        <v>286.44399999999996</v>
      </c>
      <c r="AW749" t="s">
        <v>45</v>
      </c>
      <c r="AX749" s="37">
        <f t="shared" si="332"/>
        <v>286.44399999999996</v>
      </c>
      <c r="AY749" t="s">
        <v>45</v>
      </c>
      <c r="AZ749" s="37">
        <f t="shared" si="333"/>
        <v>223.12479999999999</v>
      </c>
      <c r="BA749" t="s">
        <v>45</v>
      </c>
      <c r="BB749" s="37">
        <f t="shared" si="334"/>
        <v>159.8056</v>
      </c>
      <c r="BC749" t="s">
        <v>45</v>
      </c>
      <c r="BD749" s="37">
        <f t="shared" si="335"/>
        <v>78.395200000000003</v>
      </c>
      <c r="BE749" t="s">
        <v>45</v>
      </c>
    </row>
    <row r="750" spans="1:57" x14ac:dyDescent="0.25">
      <c r="A750" s="63"/>
      <c r="B750" s="7" t="s">
        <v>1033</v>
      </c>
      <c r="C750" s="4" t="s">
        <v>1034</v>
      </c>
      <c r="D750" s="5">
        <v>93.82</v>
      </c>
      <c r="E750" s="37">
        <f t="shared" si="310"/>
        <v>75.055999999999997</v>
      </c>
      <c r="F750" s="37">
        <f t="shared" si="311"/>
        <v>24.3932</v>
      </c>
      <c r="G750" s="37">
        <f t="shared" si="312"/>
        <v>91.005399999999995</v>
      </c>
      <c r="H750" s="37">
        <f t="shared" si="313"/>
        <v>89.128999999999991</v>
      </c>
      <c r="I750" t="s">
        <v>44</v>
      </c>
      <c r="J750" s="37">
        <v>47.82</v>
      </c>
      <c r="K750" t="s">
        <v>365</v>
      </c>
      <c r="L750" s="37">
        <f>D750*0.74</f>
        <v>69.4268</v>
      </c>
      <c r="M750" t="s">
        <v>44</v>
      </c>
      <c r="N750" s="37">
        <v>47.82</v>
      </c>
      <c r="O750" t="s">
        <v>365</v>
      </c>
      <c r="P750" s="37">
        <v>47.82</v>
      </c>
      <c r="Q750" t="s">
        <v>365</v>
      </c>
      <c r="R750" s="37">
        <v>47.82</v>
      </c>
      <c r="S750" t="s">
        <v>365</v>
      </c>
      <c r="T750" s="37">
        <v>47.82</v>
      </c>
      <c r="U750" t="s">
        <v>365</v>
      </c>
      <c r="V750" s="37">
        <f t="shared" si="320"/>
        <v>75.055999999999997</v>
      </c>
      <c r="W750" t="s">
        <v>45</v>
      </c>
      <c r="X750" s="37">
        <f t="shared" si="321"/>
        <v>89.128999999999991</v>
      </c>
      <c r="Y750" t="s">
        <v>45</v>
      </c>
      <c r="Z750" s="37">
        <f t="shared" si="322"/>
        <v>89.128999999999991</v>
      </c>
      <c r="AA750" t="s">
        <v>45</v>
      </c>
      <c r="AB750" s="37">
        <f t="shared" si="323"/>
        <v>89.128999999999991</v>
      </c>
      <c r="AC750" t="s">
        <v>45</v>
      </c>
      <c r="AD750" s="37">
        <f t="shared" si="324"/>
        <v>89.128999999999991</v>
      </c>
      <c r="AE750" t="s">
        <v>45</v>
      </c>
      <c r="AF750" s="37">
        <f t="shared" si="325"/>
        <v>91.005399999999995</v>
      </c>
      <c r="AG750" t="s">
        <v>45</v>
      </c>
      <c r="AH750" s="37">
        <f t="shared" si="326"/>
        <v>69.4268</v>
      </c>
      <c r="AI750" t="s">
        <v>45</v>
      </c>
      <c r="AJ750" s="37">
        <f t="shared" si="327"/>
        <v>69.4268</v>
      </c>
      <c r="AK750" t="s">
        <v>45</v>
      </c>
      <c r="AL750" s="37">
        <f t="shared" si="328"/>
        <v>69.4268</v>
      </c>
      <c r="AM750" t="s">
        <v>45</v>
      </c>
      <c r="AN750" s="37">
        <f t="shared" si="336"/>
        <v>89.128999999999991</v>
      </c>
      <c r="AO750" t="s">
        <v>45</v>
      </c>
      <c r="AP750" s="37">
        <f t="shared" si="309"/>
        <v>89.128999999999991</v>
      </c>
      <c r="AQ750" t="s">
        <v>45</v>
      </c>
      <c r="AR750" s="37">
        <f t="shared" si="329"/>
        <v>69.4268</v>
      </c>
      <c r="AS750" t="s">
        <v>45</v>
      </c>
      <c r="AT750" s="37">
        <f t="shared" si="330"/>
        <v>69.4268</v>
      </c>
      <c r="AU750" t="s">
        <v>45</v>
      </c>
      <c r="AV750" s="37">
        <f t="shared" si="331"/>
        <v>89.128999999999991</v>
      </c>
      <c r="AW750" t="s">
        <v>45</v>
      </c>
      <c r="AX750" s="37">
        <f t="shared" si="332"/>
        <v>89.128999999999991</v>
      </c>
      <c r="AY750" t="s">
        <v>45</v>
      </c>
      <c r="AZ750" s="37">
        <f t="shared" si="333"/>
        <v>69.4268</v>
      </c>
      <c r="BA750" t="s">
        <v>45</v>
      </c>
      <c r="BB750" s="37">
        <f t="shared" si="334"/>
        <v>49.724600000000002</v>
      </c>
      <c r="BC750" t="s">
        <v>45</v>
      </c>
      <c r="BD750" s="37">
        <f t="shared" si="335"/>
        <v>24.3932</v>
      </c>
      <c r="BE750" t="s">
        <v>45</v>
      </c>
    </row>
    <row r="751" spans="1:57" x14ac:dyDescent="0.25">
      <c r="A751" s="62" t="s">
        <v>1035</v>
      </c>
      <c r="B751" s="7" t="s">
        <v>1036</v>
      </c>
      <c r="C751" s="4">
        <v>76642</v>
      </c>
      <c r="D751" s="5">
        <v>297.5</v>
      </c>
      <c r="E751" s="37">
        <f t="shared" si="310"/>
        <v>238</v>
      </c>
      <c r="F751" s="37">
        <f t="shared" si="311"/>
        <v>77.350000000000009</v>
      </c>
      <c r="G751" s="37">
        <f t="shared" si="312"/>
        <v>288.57499999999999</v>
      </c>
      <c r="H751" s="37">
        <f t="shared" si="313"/>
        <v>282.625</v>
      </c>
      <c r="I751" t="s">
        <v>44</v>
      </c>
      <c r="J751" s="37">
        <f t="shared" si="314"/>
        <v>297.5</v>
      </c>
      <c r="K751" t="s">
        <v>45</v>
      </c>
      <c r="L751" s="37">
        <f t="shared" si="315"/>
        <v>220.15</v>
      </c>
      <c r="M751" t="s">
        <v>45</v>
      </c>
      <c r="N751" s="37">
        <f t="shared" si="316"/>
        <v>267.75</v>
      </c>
      <c r="O751" t="s">
        <v>45</v>
      </c>
      <c r="P751" s="37">
        <f t="shared" si="317"/>
        <v>238</v>
      </c>
      <c r="Q751" t="s">
        <v>45</v>
      </c>
      <c r="R751" s="37">
        <f t="shared" si="318"/>
        <v>288.57499999999999</v>
      </c>
      <c r="S751" t="s">
        <v>45</v>
      </c>
      <c r="T751" s="37">
        <f t="shared" si="319"/>
        <v>288.57499999999999</v>
      </c>
      <c r="U751" t="s">
        <v>45</v>
      </c>
      <c r="V751" s="37">
        <f t="shared" si="320"/>
        <v>238</v>
      </c>
      <c r="W751" t="s">
        <v>45</v>
      </c>
      <c r="X751" s="37">
        <f t="shared" si="321"/>
        <v>282.625</v>
      </c>
      <c r="Y751" t="s">
        <v>45</v>
      </c>
      <c r="Z751" s="37">
        <f t="shared" si="322"/>
        <v>282.625</v>
      </c>
      <c r="AA751" t="s">
        <v>45</v>
      </c>
      <c r="AB751" s="37">
        <f t="shared" si="323"/>
        <v>282.625</v>
      </c>
      <c r="AC751" t="s">
        <v>45</v>
      </c>
      <c r="AD751" s="37">
        <f t="shared" si="324"/>
        <v>282.625</v>
      </c>
      <c r="AE751" t="s">
        <v>45</v>
      </c>
      <c r="AF751" s="37">
        <f t="shared" si="325"/>
        <v>288.57499999999999</v>
      </c>
      <c r="AG751" t="s">
        <v>45</v>
      </c>
      <c r="AH751" s="37">
        <f t="shared" si="326"/>
        <v>220.15</v>
      </c>
      <c r="AI751" t="s">
        <v>45</v>
      </c>
      <c r="AJ751" s="37">
        <f t="shared" si="327"/>
        <v>220.15</v>
      </c>
      <c r="AK751" t="s">
        <v>45</v>
      </c>
      <c r="AL751" s="37">
        <f t="shared" si="328"/>
        <v>220.15</v>
      </c>
      <c r="AM751" t="s">
        <v>45</v>
      </c>
      <c r="AN751" s="37">
        <f t="shared" si="336"/>
        <v>282.625</v>
      </c>
      <c r="AO751" t="s">
        <v>45</v>
      </c>
      <c r="AP751" s="37">
        <f t="shared" si="309"/>
        <v>282.625</v>
      </c>
      <c r="AQ751" t="s">
        <v>45</v>
      </c>
      <c r="AR751" s="37">
        <f t="shared" si="329"/>
        <v>220.15</v>
      </c>
      <c r="AS751" t="s">
        <v>45</v>
      </c>
      <c r="AT751" s="37">
        <f t="shared" si="330"/>
        <v>220.15</v>
      </c>
      <c r="AU751" t="s">
        <v>45</v>
      </c>
      <c r="AV751" s="37">
        <f t="shared" si="331"/>
        <v>282.625</v>
      </c>
      <c r="AW751" t="s">
        <v>45</v>
      </c>
      <c r="AX751" s="37">
        <f t="shared" si="332"/>
        <v>282.625</v>
      </c>
      <c r="AY751" t="s">
        <v>45</v>
      </c>
      <c r="AZ751" s="37">
        <f t="shared" si="333"/>
        <v>220.15</v>
      </c>
      <c r="BA751" t="s">
        <v>45</v>
      </c>
      <c r="BB751" s="37">
        <f t="shared" si="334"/>
        <v>157.67500000000001</v>
      </c>
      <c r="BC751" t="s">
        <v>45</v>
      </c>
      <c r="BD751" s="37">
        <f t="shared" si="335"/>
        <v>77.350000000000009</v>
      </c>
      <c r="BE751" t="s">
        <v>45</v>
      </c>
    </row>
    <row r="752" spans="1:57" x14ac:dyDescent="0.25">
      <c r="A752" s="63"/>
      <c r="B752" s="7" t="s">
        <v>1037</v>
      </c>
      <c r="C752" s="4" t="s">
        <v>1038</v>
      </c>
      <c r="D752" s="5">
        <v>118.37</v>
      </c>
      <c r="E752" s="37">
        <f t="shared" si="310"/>
        <v>94.695999999999998</v>
      </c>
      <c r="F752" s="37">
        <f t="shared" si="311"/>
        <v>30.776200000000003</v>
      </c>
      <c r="G752" s="37">
        <f t="shared" si="312"/>
        <v>114.8189</v>
      </c>
      <c r="H752" s="37">
        <f t="shared" si="313"/>
        <v>112.4515</v>
      </c>
      <c r="I752" t="s">
        <v>44</v>
      </c>
      <c r="J752" s="37">
        <v>55.99</v>
      </c>
      <c r="K752" t="s">
        <v>365</v>
      </c>
      <c r="L752" s="37">
        <f>D752*0.74</f>
        <v>87.593800000000002</v>
      </c>
      <c r="M752" t="s">
        <v>44</v>
      </c>
      <c r="N752" s="37">
        <v>55.99</v>
      </c>
      <c r="O752" t="s">
        <v>365</v>
      </c>
      <c r="P752" s="37">
        <v>55.99</v>
      </c>
      <c r="Q752" t="s">
        <v>365</v>
      </c>
      <c r="R752" s="37">
        <v>55.99</v>
      </c>
      <c r="S752" t="s">
        <v>365</v>
      </c>
      <c r="T752" s="37">
        <v>55.99</v>
      </c>
      <c r="U752" t="s">
        <v>365</v>
      </c>
      <c r="V752" s="37">
        <f t="shared" si="320"/>
        <v>94.696000000000012</v>
      </c>
      <c r="W752" t="s">
        <v>45</v>
      </c>
      <c r="X752" s="37">
        <f t="shared" si="321"/>
        <v>112.4515</v>
      </c>
      <c r="Y752" t="s">
        <v>45</v>
      </c>
      <c r="Z752" s="37">
        <f t="shared" si="322"/>
        <v>112.4515</v>
      </c>
      <c r="AA752" t="s">
        <v>45</v>
      </c>
      <c r="AB752" s="37">
        <f t="shared" si="323"/>
        <v>112.4515</v>
      </c>
      <c r="AC752" t="s">
        <v>45</v>
      </c>
      <c r="AD752" s="37">
        <f t="shared" si="324"/>
        <v>112.4515</v>
      </c>
      <c r="AE752" t="s">
        <v>45</v>
      </c>
      <c r="AF752" s="37">
        <f t="shared" si="325"/>
        <v>114.8189</v>
      </c>
      <c r="AG752" t="s">
        <v>45</v>
      </c>
      <c r="AH752" s="37">
        <f t="shared" si="326"/>
        <v>87.593800000000002</v>
      </c>
      <c r="AI752" t="s">
        <v>45</v>
      </c>
      <c r="AJ752" s="37">
        <f t="shared" si="327"/>
        <v>87.593800000000002</v>
      </c>
      <c r="AK752" t="s">
        <v>45</v>
      </c>
      <c r="AL752" s="37">
        <f t="shared" si="328"/>
        <v>87.593800000000002</v>
      </c>
      <c r="AM752" t="s">
        <v>45</v>
      </c>
      <c r="AN752" s="37">
        <f t="shared" si="336"/>
        <v>112.4515</v>
      </c>
      <c r="AO752" t="s">
        <v>45</v>
      </c>
      <c r="AP752" s="37">
        <f t="shared" si="309"/>
        <v>112.4515</v>
      </c>
      <c r="AQ752" t="s">
        <v>45</v>
      </c>
      <c r="AR752" s="37">
        <f t="shared" si="329"/>
        <v>87.593800000000002</v>
      </c>
      <c r="AS752" t="s">
        <v>45</v>
      </c>
      <c r="AT752" s="37">
        <f t="shared" si="330"/>
        <v>87.593800000000002</v>
      </c>
      <c r="AU752" t="s">
        <v>45</v>
      </c>
      <c r="AV752" s="37">
        <f t="shared" si="331"/>
        <v>112.4515</v>
      </c>
      <c r="AW752" t="s">
        <v>45</v>
      </c>
      <c r="AX752" s="37">
        <f t="shared" si="332"/>
        <v>112.4515</v>
      </c>
      <c r="AY752" t="s">
        <v>45</v>
      </c>
      <c r="AZ752" s="37">
        <f t="shared" si="333"/>
        <v>87.593800000000002</v>
      </c>
      <c r="BA752" t="s">
        <v>45</v>
      </c>
      <c r="BB752" s="37">
        <f t="shared" si="334"/>
        <v>62.736100000000008</v>
      </c>
      <c r="BC752" t="s">
        <v>45</v>
      </c>
      <c r="BD752" s="37">
        <f t="shared" si="335"/>
        <v>30.776200000000003</v>
      </c>
      <c r="BE752" t="s">
        <v>45</v>
      </c>
    </row>
    <row r="753" spans="1:57" x14ac:dyDescent="0.25">
      <c r="A753" s="62" t="s">
        <v>1039</v>
      </c>
      <c r="B753" s="6" t="s">
        <v>1040</v>
      </c>
      <c r="C753" s="4">
        <v>76700</v>
      </c>
      <c r="D753" s="5">
        <v>411.68</v>
      </c>
      <c r="E753" s="37">
        <f t="shared" si="310"/>
        <v>329.34399999999999</v>
      </c>
      <c r="F753" s="37">
        <f t="shared" si="311"/>
        <v>107.0368</v>
      </c>
      <c r="G753" s="37">
        <f t="shared" si="312"/>
        <v>399.32959999999997</v>
      </c>
      <c r="H753" s="37">
        <f t="shared" si="313"/>
        <v>391.096</v>
      </c>
      <c r="I753" t="s">
        <v>44</v>
      </c>
      <c r="J753" s="37">
        <f t="shared" si="314"/>
        <v>411.68</v>
      </c>
      <c r="K753" t="s">
        <v>45</v>
      </c>
      <c r="L753" s="37">
        <f t="shared" si="315"/>
        <v>304.64319999999998</v>
      </c>
      <c r="M753" t="s">
        <v>45</v>
      </c>
      <c r="N753" s="37">
        <f t="shared" si="316"/>
        <v>370.512</v>
      </c>
      <c r="O753" t="s">
        <v>45</v>
      </c>
      <c r="P753" s="37">
        <f t="shared" si="317"/>
        <v>329.34400000000005</v>
      </c>
      <c r="Q753" t="s">
        <v>45</v>
      </c>
      <c r="R753" s="37">
        <f t="shared" si="318"/>
        <v>399.32959999999997</v>
      </c>
      <c r="S753" t="s">
        <v>45</v>
      </c>
      <c r="T753" s="37">
        <f t="shared" si="319"/>
        <v>399.32959999999997</v>
      </c>
      <c r="U753" t="s">
        <v>45</v>
      </c>
      <c r="V753" s="37">
        <f t="shared" si="320"/>
        <v>329.34400000000005</v>
      </c>
      <c r="W753" t="s">
        <v>45</v>
      </c>
      <c r="X753" s="37">
        <f t="shared" si="321"/>
        <v>391.096</v>
      </c>
      <c r="Y753" t="s">
        <v>45</v>
      </c>
      <c r="Z753" s="37">
        <f t="shared" si="322"/>
        <v>391.096</v>
      </c>
      <c r="AA753" t="s">
        <v>45</v>
      </c>
      <c r="AB753" s="37">
        <f t="shared" si="323"/>
        <v>391.096</v>
      </c>
      <c r="AC753" t="s">
        <v>45</v>
      </c>
      <c r="AD753" s="37">
        <f t="shared" si="324"/>
        <v>391.096</v>
      </c>
      <c r="AE753" t="s">
        <v>45</v>
      </c>
      <c r="AF753" s="37">
        <f t="shared" si="325"/>
        <v>399.32959999999997</v>
      </c>
      <c r="AG753" t="s">
        <v>45</v>
      </c>
      <c r="AH753" s="37">
        <f t="shared" si="326"/>
        <v>304.64319999999998</v>
      </c>
      <c r="AI753" t="s">
        <v>45</v>
      </c>
      <c r="AJ753" s="37">
        <f t="shared" si="327"/>
        <v>304.64319999999998</v>
      </c>
      <c r="AK753" t="s">
        <v>45</v>
      </c>
      <c r="AL753" s="37">
        <f t="shared" si="328"/>
        <v>304.64319999999998</v>
      </c>
      <c r="AM753" t="s">
        <v>45</v>
      </c>
      <c r="AN753" s="37">
        <f t="shared" si="336"/>
        <v>391.096</v>
      </c>
      <c r="AO753" t="s">
        <v>45</v>
      </c>
      <c r="AP753" s="37">
        <f t="shared" si="309"/>
        <v>391.096</v>
      </c>
      <c r="AQ753" t="s">
        <v>45</v>
      </c>
      <c r="AR753" s="37">
        <f t="shared" si="329"/>
        <v>304.64319999999998</v>
      </c>
      <c r="AS753" t="s">
        <v>45</v>
      </c>
      <c r="AT753" s="37">
        <f t="shared" si="330"/>
        <v>304.64319999999998</v>
      </c>
      <c r="AU753" t="s">
        <v>45</v>
      </c>
      <c r="AV753" s="37">
        <f t="shared" si="331"/>
        <v>391.096</v>
      </c>
      <c r="AW753" t="s">
        <v>45</v>
      </c>
      <c r="AX753" s="37">
        <f t="shared" si="332"/>
        <v>391.096</v>
      </c>
      <c r="AY753" t="s">
        <v>45</v>
      </c>
      <c r="AZ753" s="37">
        <f t="shared" si="333"/>
        <v>304.64319999999998</v>
      </c>
      <c r="BA753" t="s">
        <v>45</v>
      </c>
      <c r="BB753" s="37">
        <f t="shared" si="334"/>
        <v>218.19040000000001</v>
      </c>
      <c r="BC753" t="s">
        <v>45</v>
      </c>
      <c r="BD753" s="37">
        <f t="shared" si="335"/>
        <v>107.0368</v>
      </c>
      <c r="BE753" t="s">
        <v>45</v>
      </c>
    </row>
    <row r="754" spans="1:57" x14ac:dyDescent="0.25">
      <c r="A754" s="63"/>
      <c r="B754" s="6" t="s">
        <v>1041</v>
      </c>
      <c r="C754" s="4" t="s">
        <v>1042</v>
      </c>
      <c r="D754" s="5">
        <v>139.76</v>
      </c>
      <c r="E754" s="37">
        <f t="shared" si="310"/>
        <v>111.80799999999999</v>
      </c>
      <c r="F754" s="37">
        <f t="shared" si="311"/>
        <v>36.337600000000002</v>
      </c>
      <c r="G754" s="37">
        <f t="shared" si="312"/>
        <v>135.56719999999999</v>
      </c>
      <c r="H754" s="37">
        <f t="shared" si="313"/>
        <v>132.77199999999999</v>
      </c>
      <c r="I754" t="s">
        <v>44</v>
      </c>
      <c r="J754" s="37">
        <v>67.650000000000006</v>
      </c>
      <c r="K754" t="s">
        <v>365</v>
      </c>
      <c r="L754" s="37">
        <f>D754*0.74</f>
        <v>103.4224</v>
      </c>
      <c r="M754" t="s">
        <v>44</v>
      </c>
      <c r="N754" s="37">
        <v>67.650000000000006</v>
      </c>
      <c r="O754" t="s">
        <v>365</v>
      </c>
      <c r="P754" s="37">
        <v>67.650000000000006</v>
      </c>
      <c r="Q754" t="s">
        <v>365</v>
      </c>
      <c r="R754" s="37">
        <v>67.650000000000006</v>
      </c>
      <c r="S754" t="s">
        <v>365</v>
      </c>
      <c r="T754" s="37">
        <v>67.650000000000006</v>
      </c>
      <c r="U754" t="s">
        <v>365</v>
      </c>
      <c r="V754" s="37">
        <f t="shared" si="320"/>
        <v>111.80799999999999</v>
      </c>
      <c r="W754" t="s">
        <v>45</v>
      </c>
      <c r="X754" s="37">
        <f t="shared" si="321"/>
        <v>132.77199999999999</v>
      </c>
      <c r="Y754" t="s">
        <v>45</v>
      </c>
      <c r="Z754" s="37">
        <f t="shared" si="322"/>
        <v>132.77199999999999</v>
      </c>
      <c r="AA754" t="s">
        <v>45</v>
      </c>
      <c r="AB754" s="37">
        <f t="shared" si="323"/>
        <v>132.77199999999999</v>
      </c>
      <c r="AC754" t="s">
        <v>45</v>
      </c>
      <c r="AD754" s="37">
        <f t="shared" si="324"/>
        <v>132.77199999999999</v>
      </c>
      <c r="AE754" t="s">
        <v>45</v>
      </c>
      <c r="AF754" s="37">
        <f t="shared" si="325"/>
        <v>135.56719999999999</v>
      </c>
      <c r="AG754" t="s">
        <v>45</v>
      </c>
      <c r="AH754" s="37">
        <f t="shared" si="326"/>
        <v>103.4224</v>
      </c>
      <c r="AI754" t="s">
        <v>45</v>
      </c>
      <c r="AJ754" s="37">
        <f t="shared" si="327"/>
        <v>103.4224</v>
      </c>
      <c r="AK754" t="s">
        <v>45</v>
      </c>
      <c r="AL754" s="37">
        <f t="shared" si="328"/>
        <v>103.4224</v>
      </c>
      <c r="AM754" t="s">
        <v>45</v>
      </c>
      <c r="AN754" s="37">
        <f t="shared" si="336"/>
        <v>132.77199999999999</v>
      </c>
      <c r="AO754" t="s">
        <v>45</v>
      </c>
      <c r="AP754" s="37">
        <f t="shared" si="309"/>
        <v>132.77199999999999</v>
      </c>
      <c r="AQ754" t="s">
        <v>45</v>
      </c>
      <c r="AR754" s="37">
        <f t="shared" si="329"/>
        <v>103.4224</v>
      </c>
      <c r="AS754" t="s">
        <v>45</v>
      </c>
      <c r="AT754" s="37">
        <f t="shared" si="330"/>
        <v>103.4224</v>
      </c>
      <c r="AU754" t="s">
        <v>45</v>
      </c>
      <c r="AV754" s="37">
        <f t="shared" si="331"/>
        <v>132.77199999999999</v>
      </c>
      <c r="AW754" t="s">
        <v>45</v>
      </c>
      <c r="AX754" s="37">
        <f t="shared" si="332"/>
        <v>132.77199999999999</v>
      </c>
      <c r="AY754" t="s">
        <v>45</v>
      </c>
      <c r="AZ754" s="37">
        <f t="shared" si="333"/>
        <v>103.4224</v>
      </c>
      <c r="BA754" t="s">
        <v>45</v>
      </c>
      <c r="BB754" s="37">
        <f t="shared" si="334"/>
        <v>74.072800000000001</v>
      </c>
      <c r="BC754" t="s">
        <v>45</v>
      </c>
      <c r="BD754" s="37">
        <f t="shared" si="335"/>
        <v>36.337600000000002</v>
      </c>
      <c r="BE754" t="s">
        <v>45</v>
      </c>
    </row>
    <row r="755" spans="1:57" x14ac:dyDescent="0.25">
      <c r="A755" s="62" t="s">
        <v>1043</v>
      </c>
      <c r="B755" s="7" t="s">
        <v>1044</v>
      </c>
      <c r="C755" s="4">
        <v>76705</v>
      </c>
      <c r="D755" s="5">
        <v>307.45999999999998</v>
      </c>
      <c r="E755" s="37">
        <f t="shared" si="310"/>
        <v>245.96799999999999</v>
      </c>
      <c r="F755" s="37">
        <f t="shared" si="311"/>
        <v>79.939599999999999</v>
      </c>
      <c r="G755" s="37">
        <f t="shared" si="312"/>
        <v>298.2362</v>
      </c>
      <c r="H755" s="37">
        <f t="shared" si="313"/>
        <v>292.08699999999999</v>
      </c>
      <c r="I755" t="s">
        <v>44</v>
      </c>
      <c r="J755" s="37">
        <f t="shared" si="314"/>
        <v>307.45999999999998</v>
      </c>
      <c r="K755" t="s">
        <v>45</v>
      </c>
      <c r="L755" s="37">
        <f t="shared" si="315"/>
        <v>227.5204</v>
      </c>
      <c r="M755" t="s">
        <v>45</v>
      </c>
      <c r="N755" s="37">
        <f t="shared" si="316"/>
        <v>276.714</v>
      </c>
      <c r="O755" t="s">
        <v>45</v>
      </c>
      <c r="P755" s="37">
        <f t="shared" si="317"/>
        <v>245.96799999999999</v>
      </c>
      <c r="Q755" t="s">
        <v>45</v>
      </c>
      <c r="R755" s="37">
        <f t="shared" si="318"/>
        <v>298.2362</v>
      </c>
      <c r="S755" t="s">
        <v>45</v>
      </c>
      <c r="T755" s="37">
        <f t="shared" si="319"/>
        <v>298.2362</v>
      </c>
      <c r="U755" t="s">
        <v>45</v>
      </c>
      <c r="V755" s="37">
        <f t="shared" si="320"/>
        <v>245.96799999999999</v>
      </c>
      <c r="W755" t="s">
        <v>45</v>
      </c>
      <c r="X755" s="37">
        <f t="shared" si="321"/>
        <v>292.08699999999999</v>
      </c>
      <c r="Y755" t="s">
        <v>45</v>
      </c>
      <c r="Z755" s="37">
        <f t="shared" si="322"/>
        <v>292.08699999999999</v>
      </c>
      <c r="AA755" t="s">
        <v>45</v>
      </c>
      <c r="AB755" s="37">
        <f t="shared" si="323"/>
        <v>292.08699999999999</v>
      </c>
      <c r="AC755" t="s">
        <v>45</v>
      </c>
      <c r="AD755" s="37">
        <f t="shared" si="324"/>
        <v>292.08699999999999</v>
      </c>
      <c r="AE755" t="s">
        <v>45</v>
      </c>
      <c r="AF755" s="37">
        <f t="shared" si="325"/>
        <v>298.2362</v>
      </c>
      <c r="AG755" t="s">
        <v>45</v>
      </c>
      <c r="AH755" s="37">
        <f t="shared" si="326"/>
        <v>227.5204</v>
      </c>
      <c r="AI755" t="s">
        <v>45</v>
      </c>
      <c r="AJ755" s="37">
        <f t="shared" si="327"/>
        <v>227.5204</v>
      </c>
      <c r="AK755" t="s">
        <v>45</v>
      </c>
      <c r="AL755" s="37">
        <f t="shared" si="328"/>
        <v>227.5204</v>
      </c>
      <c r="AM755" t="s">
        <v>45</v>
      </c>
      <c r="AN755" s="37">
        <f t="shared" si="336"/>
        <v>292.08699999999999</v>
      </c>
      <c r="AO755" t="s">
        <v>45</v>
      </c>
      <c r="AP755" s="37">
        <f t="shared" si="309"/>
        <v>292.08699999999999</v>
      </c>
      <c r="AQ755" t="s">
        <v>45</v>
      </c>
      <c r="AR755" s="37">
        <f t="shared" si="329"/>
        <v>227.5204</v>
      </c>
      <c r="AS755" t="s">
        <v>45</v>
      </c>
      <c r="AT755" s="37">
        <f t="shared" si="330"/>
        <v>227.5204</v>
      </c>
      <c r="AU755" t="s">
        <v>45</v>
      </c>
      <c r="AV755" s="37">
        <f t="shared" si="331"/>
        <v>292.08699999999999</v>
      </c>
      <c r="AW755" t="s">
        <v>45</v>
      </c>
      <c r="AX755" s="37">
        <f t="shared" si="332"/>
        <v>292.08699999999999</v>
      </c>
      <c r="AY755" t="s">
        <v>45</v>
      </c>
      <c r="AZ755" s="37">
        <f t="shared" si="333"/>
        <v>227.5204</v>
      </c>
      <c r="BA755" t="s">
        <v>45</v>
      </c>
      <c r="BB755" s="37">
        <f t="shared" si="334"/>
        <v>162.9538</v>
      </c>
      <c r="BC755" t="s">
        <v>45</v>
      </c>
      <c r="BD755" s="37">
        <f t="shared" si="335"/>
        <v>79.939599999999999</v>
      </c>
      <c r="BE755" t="s">
        <v>45</v>
      </c>
    </row>
    <row r="756" spans="1:57" x14ac:dyDescent="0.25">
      <c r="A756" s="63"/>
      <c r="B756" s="7" t="s">
        <v>1045</v>
      </c>
      <c r="C756" s="4" t="s">
        <v>1046</v>
      </c>
      <c r="D756" s="5">
        <v>100.95</v>
      </c>
      <c r="E756" s="37">
        <f t="shared" si="310"/>
        <v>80.760000000000005</v>
      </c>
      <c r="F756" s="37">
        <f t="shared" si="311"/>
        <v>26.247</v>
      </c>
      <c r="G756" s="37">
        <f t="shared" si="312"/>
        <v>97.921499999999995</v>
      </c>
      <c r="H756" s="37">
        <f t="shared" si="313"/>
        <v>95.902500000000003</v>
      </c>
      <c r="I756" t="s">
        <v>44</v>
      </c>
      <c r="J756" s="37">
        <v>48.41</v>
      </c>
      <c r="K756" t="s">
        <v>365</v>
      </c>
      <c r="L756" s="37">
        <f>D756*0.74</f>
        <v>74.703000000000003</v>
      </c>
      <c r="M756" t="s">
        <v>44</v>
      </c>
      <c r="N756" s="37">
        <v>48.41</v>
      </c>
      <c r="O756" t="s">
        <v>365</v>
      </c>
      <c r="P756" s="37">
        <v>48.41</v>
      </c>
      <c r="Q756" t="s">
        <v>365</v>
      </c>
      <c r="R756" s="37">
        <v>48.41</v>
      </c>
      <c r="S756" t="s">
        <v>365</v>
      </c>
      <c r="T756" s="37">
        <v>48.41</v>
      </c>
      <c r="U756" t="s">
        <v>365</v>
      </c>
      <c r="V756" s="37">
        <f t="shared" si="320"/>
        <v>80.760000000000005</v>
      </c>
      <c r="W756" t="s">
        <v>45</v>
      </c>
      <c r="X756" s="37">
        <f t="shared" si="321"/>
        <v>95.902500000000003</v>
      </c>
      <c r="Y756" t="s">
        <v>45</v>
      </c>
      <c r="Z756" s="37">
        <f t="shared" si="322"/>
        <v>95.902500000000003</v>
      </c>
      <c r="AA756" t="s">
        <v>45</v>
      </c>
      <c r="AB756" s="37">
        <f t="shared" si="323"/>
        <v>95.902500000000003</v>
      </c>
      <c r="AC756" t="s">
        <v>45</v>
      </c>
      <c r="AD756" s="37">
        <f t="shared" si="324"/>
        <v>95.902500000000003</v>
      </c>
      <c r="AE756" t="s">
        <v>45</v>
      </c>
      <c r="AF756" s="37">
        <f t="shared" si="325"/>
        <v>97.921499999999995</v>
      </c>
      <c r="AG756" t="s">
        <v>45</v>
      </c>
      <c r="AH756" s="37">
        <f t="shared" si="326"/>
        <v>74.703000000000003</v>
      </c>
      <c r="AI756" t="s">
        <v>45</v>
      </c>
      <c r="AJ756" s="37">
        <f t="shared" si="327"/>
        <v>74.703000000000003</v>
      </c>
      <c r="AK756" t="s">
        <v>45</v>
      </c>
      <c r="AL756" s="37">
        <f t="shared" si="328"/>
        <v>74.703000000000003</v>
      </c>
      <c r="AM756" t="s">
        <v>45</v>
      </c>
      <c r="AN756" s="37">
        <f t="shared" si="336"/>
        <v>95.902500000000003</v>
      </c>
      <c r="AO756" t="s">
        <v>45</v>
      </c>
      <c r="AP756" s="37">
        <f t="shared" si="309"/>
        <v>95.902500000000003</v>
      </c>
      <c r="AQ756" t="s">
        <v>45</v>
      </c>
      <c r="AR756" s="37">
        <f t="shared" si="329"/>
        <v>74.703000000000003</v>
      </c>
      <c r="AS756" t="s">
        <v>45</v>
      </c>
      <c r="AT756" s="37">
        <f t="shared" si="330"/>
        <v>74.703000000000003</v>
      </c>
      <c r="AU756" t="s">
        <v>45</v>
      </c>
      <c r="AV756" s="37">
        <f t="shared" si="331"/>
        <v>95.902500000000003</v>
      </c>
      <c r="AW756" t="s">
        <v>45</v>
      </c>
      <c r="AX756" s="37">
        <f t="shared" si="332"/>
        <v>95.902500000000003</v>
      </c>
      <c r="AY756" t="s">
        <v>45</v>
      </c>
      <c r="AZ756" s="37">
        <f t="shared" si="333"/>
        <v>74.703000000000003</v>
      </c>
      <c r="BA756" t="s">
        <v>45</v>
      </c>
      <c r="BB756" s="37">
        <f t="shared" si="334"/>
        <v>53.503500000000003</v>
      </c>
      <c r="BC756" t="s">
        <v>45</v>
      </c>
      <c r="BD756" s="37">
        <f t="shared" si="335"/>
        <v>26.247</v>
      </c>
      <c r="BE756" t="s">
        <v>45</v>
      </c>
    </row>
    <row r="757" spans="1:57" x14ac:dyDescent="0.25">
      <c r="A757" s="62" t="s">
        <v>1047</v>
      </c>
      <c r="B757" s="7" t="s">
        <v>1048</v>
      </c>
      <c r="C757" s="4">
        <v>76770</v>
      </c>
      <c r="D757" s="5">
        <v>381.94</v>
      </c>
      <c r="E757" s="37">
        <f t="shared" si="310"/>
        <v>305.55200000000002</v>
      </c>
      <c r="F757" s="37">
        <f t="shared" si="311"/>
        <v>99.304400000000001</v>
      </c>
      <c r="G757" s="37">
        <f t="shared" si="312"/>
        <v>370.48179999999996</v>
      </c>
      <c r="H757" s="37">
        <f t="shared" si="313"/>
        <v>362.84299999999996</v>
      </c>
      <c r="I757" t="s">
        <v>44</v>
      </c>
      <c r="J757" s="37">
        <f t="shared" si="314"/>
        <v>381.94</v>
      </c>
      <c r="K757" t="s">
        <v>45</v>
      </c>
      <c r="L757" s="37">
        <f t="shared" si="315"/>
        <v>282.63560000000001</v>
      </c>
      <c r="M757" t="s">
        <v>45</v>
      </c>
      <c r="N757" s="37">
        <f t="shared" si="316"/>
        <v>343.74599999999998</v>
      </c>
      <c r="O757" t="s">
        <v>45</v>
      </c>
      <c r="P757" s="37">
        <f t="shared" si="317"/>
        <v>305.55200000000002</v>
      </c>
      <c r="Q757" t="s">
        <v>45</v>
      </c>
      <c r="R757" s="37">
        <f t="shared" si="318"/>
        <v>370.48179999999996</v>
      </c>
      <c r="S757" t="s">
        <v>45</v>
      </c>
      <c r="T757" s="37">
        <f t="shared" si="319"/>
        <v>370.48179999999996</v>
      </c>
      <c r="U757" t="s">
        <v>45</v>
      </c>
      <c r="V757" s="37">
        <f t="shared" si="320"/>
        <v>305.55200000000002</v>
      </c>
      <c r="W757" t="s">
        <v>45</v>
      </c>
      <c r="X757" s="37">
        <f t="shared" si="321"/>
        <v>362.84299999999996</v>
      </c>
      <c r="Y757" t="s">
        <v>45</v>
      </c>
      <c r="Z757" s="37">
        <f t="shared" si="322"/>
        <v>362.84299999999996</v>
      </c>
      <c r="AA757" t="s">
        <v>45</v>
      </c>
      <c r="AB757" s="37">
        <f t="shared" si="323"/>
        <v>362.84299999999996</v>
      </c>
      <c r="AC757" t="s">
        <v>45</v>
      </c>
      <c r="AD757" s="37">
        <f t="shared" si="324"/>
        <v>362.84299999999996</v>
      </c>
      <c r="AE757" t="s">
        <v>45</v>
      </c>
      <c r="AF757" s="37">
        <f t="shared" si="325"/>
        <v>370.48179999999996</v>
      </c>
      <c r="AG757" t="s">
        <v>45</v>
      </c>
      <c r="AH757" s="37">
        <f t="shared" si="326"/>
        <v>282.63560000000001</v>
      </c>
      <c r="AI757" t="s">
        <v>45</v>
      </c>
      <c r="AJ757" s="37">
        <f t="shared" si="327"/>
        <v>282.63560000000001</v>
      </c>
      <c r="AK757" t="s">
        <v>45</v>
      </c>
      <c r="AL757" s="37">
        <f t="shared" si="328"/>
        <v>282.63560000000001</v>
      </c>
      <c r="AM757" t="s">
        <v>45</v>
      </c>
      <c r="AN757" s="37">
        <f t="shared" si="336"/>
        <v>362.84299999999996</v>
      </c>
      <c r="AO757" t="s">
        <v>45</v>
      </c>
      <c r="AP757" s="37">
        <f t="shared" si="309"/>
        <v>362.84299999999996</v>
      </c>
      <c r="AQ757" t="s">
        <v>45</v>
      </c>
      <c r="AR757" s="37">
        <f t="shared" si="329"/>
        <v>282.63560000000001</v>
      </c>
      <c r="AS757" t="s">
        <v>45</v>
      </c>
      <c r="AT757" s="37">
        <f t="shared" si="330"/>
        <v>282.63560000000001</v>
      </c>
      <c r="AU757" t="s">
        <v>45</v>
      </c>
      <c r="AV757" s="37">
        <f t="shared" si="331"/>
        <v>362.84299999999996</v>
      </c>
      <c r="AW757" t="s">
        <v>45</v>
      </c>
      <c r="AX757" s="37">
        <f t="shared" si="332"/>
        <v>362.84299999999996</v>
      </c>
      <c r="AY757" t="s">
        <v>45</v>
      </c>
      <c r="AZ757" s="37">
        <f t="shared" si="333"/>
        <v>282.63560000000001</v>
      </c>
      <c r="BA757" t="s">
        <v>45</v>
      </c>
      <c r="BB757" s="37">
        <f t="shared" si="334"/>
        <v>202.4282</v>
      </c>
      <c r="BC757" t="s">
        <v>45</v>
      </c>
      <c r="BD757" s="37">
        <f t="shared" si="335"/>
        <v>99.304400000000001</v>
      </c>
      <c r="BE757" t="s">
        <v>45</v>
      </c>
    </row>
    <row r="758" spans="1:57" x14ac:dyDescent="0.25">
      <c r="A758" s="63"/>
      <c r="B758" s="7" t="s">
        <v>1049</v>
      </c>
      <c r="C758" s="4" t="s">
        <v>1050</v>
      </c>
      <c r="D758" s="5">
        <v>127.88</v>
      </c>
      <c r="E758" s="37">
        <f t="shared" si="310"/>
        <v>102.304</v>
      </c>
      <c r="F758" s="37">
        <f t="shared" si="311"/>
        <v>33.248800000000003</v>
      </c>
      <c r="G758" s="37">
        <f t="shared" si="312"/>
        <v>124.0436</v>
      </c>
      <c r="H758" s="37">
        <f t="shared" si="313"/>
        <v>121.48599999999999</v>
      </c>
      <c r="I758" t="s">
        <v>44</v>
      </c>
      <c r="J758" s="37">
        <v>60.65</v>
      </c>
      <c r="K758" t="s">
        <v>365</v>
      </c>
      <c r="L758" s="37">
        <f>D758*0.74</f>
        <v>94.631199999999993</v>
      </c>
      <c r="M758" t="s">
        <v>44</v>
      </c>
      <c r="N758" s="37">
        <v>60.65</v>
      </c>
      <c r="O758" t="s">
        <v>365</v>
      </c>
      <c r="P758" s="37">
        <v>60.65</v>
      </c>
      <c r="Q758" t="s">
        <v>365</v>
      </c>
      <c r="R758" s="37">
        <v>60.65</v>
      </c>
      <c r="S758" t="s">
        <v>365</v>
      </c>
      <c r="T758" s="37">
        <v>60.65</v>
      </c>
      <c r="U758" t="s">
        <v>365</v>
      </c>
      <c r="V758" s="37">
        <f t="shared" si="320"/>
        <v>102.304</v>
      </c>
      <c r="W758" t="s">
        <v>45</v>
      </c>
      <c r="X758" s="37">
        <f t="shared" si="321"/>
        <v>121.48599999999999</v>
      </c>
      <c r="Y758" t="s">
        <v>45</v>
      </c>
      <c r="Z758" s="37">
        <f t="shared" si="322"/>
        <v>121.48599999999999</v>
      </c>
      <c r="AA758" t="s">
        <v>45</v>
      </c>
      <c r="AB758" s="37">
        <f t="shared" si="323"/>
        <v>121.48599999999999</v>
      </c>
      <c r="AC758" t="s">
        <v>45</v>
      </c>
      <c r="AD758" s="37">
        <f t="shared" si="324"/>
        <v>121.48599999999999</v>
      </c>
      <c r="AE758" t="s">
        <v>45</v>
      </c>
      <c r="AF758" s="37">
        <f t="shared" si="325"/>
        <v>124.0436</v>
      </c>
      <c r="AG758" t="s">
        <v>45</v>
      </c>
      <c r="AH758" s="37">
        <f t="shared" si="326"/>
        <v>94.631199999999993</v>
      </c>
      <c r="AI758" t="s">
        <v>45</v>
      </c>
      <c r="AJ758" s="37">
        <f t="shared" si="327"/>
        <v>94.631199999999993</v>
      </c>
      <c r="AK758" t="s">
        <v>45</v>
      </c>
      <c r="AL758" s="37">
        <f t="shared" si="328"/>
        <v>94.631199999999993</v>
      </c>
      <c r="AM758" t="s">
        <v>45</v>
      </c>
      <c r="AN758" s="37">
        <f t="shared" si="336"/>
        <v>121.48599999999999</v>
      </c>
      <c r="AO758" t="s">
        <v>45</v>
      </c>
      <c r="AP758" s="37">
        <f t="shared" si="309"/>
        <v>121.48599999999999</v>
      </c>
      <c r="AQ758" t="s">
        <v>45</v>
      </c>
      <c r="AR758" s="37">
        <f t="shared" si="329"/>
        <v>94.631199999999993</v>
      </c>
      <c r="AS758" t="s">
        <v>45</v>
      </c>
      <c r="AT758" s="37">
        <f t="shared" si="330"/>
        <v>94.631199999999993</v>
      </c>
      <c r="AU758" t="s">
        <v>45</v>
      </c>
      <c r="AV758" s="37">
        <f t="shared" si="331"/>
        <v>121.48599999999999</v>
      </c>
      <c r="AW758" t="s">
        <v>45</v>
      </c>
      <c r="AX758" s="37">
        <f t="shared" si="332"/>
        <v>121.48599999999999</v>
      </c>
      <c r="AY758" t="s">
        <v>45</v>
      </c>
      <c r="AZ758" s="37">
        <f t="shared" si="333"/>
        <v>94.631199999999993</v>
      </c>
      <c r="BA758" t="s">
        <v>45</v>
      </c>
      <c r="BB758" s="37">
        <f t="shared" si="334"/>
        <v>67.776399999999995</v>
      </c>
      <c r="BC758" t="s">
        <v>45</v>
      </c>
      <c r="BD758" s="37">
        <f t="shared" si="335"/>
        <v>33.248800000000003</v>
      </c>
      <c r="BE758" t="s">
        <v>45</v>
      </c>
    </row>
    <row r="759" spans="1:57" x14ac:dyDescent="0.25">
      <c r="A759" s="62" t="s">
        <v>1051</v>
      </c>
      <c r="B759" s="7" t="s">
        <v>1052</v>
      </c>
      <c r="C759" s="4">
        <v>76775</v>
      </c>
      <c r="D759" s="5">
        <v>492.49</v>
      </c>
      <c r="E759" s="37">
        <f t="shared" si="310"/>
        <v>393.99200000000002</v>
      </c>
      <c r="F759" s="37">
        <f t="shared" si="311"/>
        <v>128.04740000000001</v>
      </c>
      <c r="G759" s="37">
        <f t="shared" si="312"/>
        <v>477.71530000000001</v>
      </c>
      <c r="H759" s="37">
        <f t="shared" si="313"/>
        <v>467.8655</v>
      </c>
      <c r="I759" t="s">
        <v>44</v>
      </c>
      <c r="J759" s="37">
        <f t="shared" si="314"/>
        <v>492.49</v>
      </c>
      <c r="K759" t="s">
        <v>45</v>
      </c>
      <c r="L759" s="37">
        <f t="shared" si="315"/>
        <v>364.44260000000003</v>
      </c>
      <c r="M759" t="s">
        <v>45</v>
      </c>
      <c r="N759" s="37">
        <f t="shared" si="316"/>
        <v>443.24100000000004</v>
      </c>
      <c r="O759" t="s">
        <v>45</v>
      </c>
      <c r="P759" s="37">
        <f t="shared" si="317"/>
        <v>393.99200000000002</v>
      </c>
      <c r="Q759" t="s">
        <v>45</v>
      </c>
      <c r="R759" s="37">
        <f t="shared" si="318"/>
        <v>477.71530000000001</v>
      </c>
      <c r="S759" t="s">
        <v>45</v>
      </c>
      <c r="T759" s="37">
        <f t="shared" si="319"/>
        <v>477.71530000000001</v>
      </c>
      <c r="U759" t="s">
        <v>45</v>
      </c>
      <c r="V759" s="37">
        <f t="shared" si="320"/>
        <v>393.99200000000002</v>
      </c>
      <c r="W759" t="s">
        <v>45</v>
      </c>
      <c r="X759" s="37">
        <f t="shared" si="321"/>
        <v>467.8655</v>
      </c>
      <c r="Y759" t="s">
        <v>45</v>
      </c>
      <c r="Z759" s="37">
        <f t="shared" si="322"/>
        <v>467.8655</v>
      </c>
      <c r="AA759" t="s">
        <v>45</v>
      </c>
      <c r="AB759" s="37">
        <f t="shared" si="323"/>
        <v>467.8655</v>
      </c>
      <c r="AC759" t="s">
        <v>45</v>
      </c>
      <c r="AD759" s="37">
        <f t="shared" si="324"/>
        <v>467.8655</v>
      </c>
      <c r="AE759" t="s">
        <v>45</v>
      </c>
      <c r="AF759" s="37">
        <f t="shared" si="325"/>
        <v>477.71530000000001</v>
      </c>
      <c r="AG759" t="s">
        <v>45</v>
      </c>
      <c r="AH759" s="37">
        <f t="shared" si="326"/>
        <v>364.44260000000003</v>
      </c>
      <c r="AI759" t="s">
        <v>45</v>
      </c>
      <c r="AJ759" s="37">
        <f t="shared" si="327"/>
        <v>364.44260000000003</v>
      </c>
      <c r="AK759" t="s">
        <v>45</v>
      </c>
      <c r="AL759" s="37">
        <f t="shared" si="328"/>
        <v>364.44260000000003</v>
      </c>
      <c r="AM759" t="s">
        <v>45</v>
      </c>
      <c r="AN759" s="37">
        <f t="shared" si="336"/>
        <v>467.8655</v>
      </c>
      <c r="AO759" t="s">
        <v>45</v>
      </c>
      <c r="AP759" s="37">
        <f t="shared" si="309"/>
        <v>467.8655</v>
      </c>
      <c r="AQ759" t="s">
        <v>45</v>
      </c>
      <c r="AR759" s="37">
        <f t="shared" si="329"/>
        <v>364.44260000000003</v>
      </c>
      <c r="AS759" t="s">
        <v>45</v>
      </c>
      <c r="AT759" s="37">
        <f t="shared" si="330"/>
        <v>364.44260000000003</v>
      </c>
      <c r="AU759" t="s">
        <v>45</v>
      </c>
      <c r="AV759" s="37">
        <f t="shared" si="331"/>
        <v>467.8655</v>
      </c>
      <c r="AW759" t="s">
        <v>45</v>
      </c>
      <c r="AX759" s="37">
        <f t="shared" si="332"/>
        <v>467.8655</v>
      </c>
      <c r="AY759" t="s">
        <v>45</v>
      </c>
      <c r="AZ759" s="37">
        <f t="shared" si="333"/>
        <v>364.44260000000003</v>
      </c>
      <c r="BA759" t="s">
        <v>45</v>
      </c>
      <c r="BB759" s="37">
        <f t="shared" si="334"/>
        <v>261.0197</v>
      </c>
      <c r="BC759" t="s">
        <v>45</v>
      </c>
      <c r="BD759" s="37">
        <f t="shared" si="335"/>
        <v>128.04740000000001</v>
      </c>
      <c r="BE759" t="s">
        <v>45</v>
      </c>
    </row>
    <row r="760" spans="1:57" x14ac:dyDescent="0.25">
      <c r="A760" s="63"/>
      <c r="B760" s="7" t="s">
        <v>1053</v>
      </c>
      <c r="C760" s="4" t="s">
        <v>1054</v>
      </c>
      <c r="D760" s="5">
        <v>99.76</v>
      </c>
      <c r="E760" s="37">
        <f t="shared" si="310"/>
        <v>79.808000000000007</v>
      </c>
      <c r="F760" s="37">
        <f t="shared" si="311"/>
        <v>25.937600000000003</v>
      </c>
      <c r="G760" s="37">
        <f t="shared" si="312"/>
        <v>96.767200000000003</v>
      </c>
      <c r="H760" s="37">
        <f t="shared" si="313"/>
        <v>94.772000000000006</v>
      </c>
      <c r="I760" t="s">
        <v>44</v>
      </c>
      <c r="J760" s="37">
        <v>47.82</v>
      </c>
      <c r="K760" t="s">
        <v>365</v>
      </c>
      <c r="L760" s="37">
        <f>D760*0.74</f>
        <v>73.822400000000002</v>
      </c>
      <c r="M760" t="s">
        <v>44</v>
      </c>
      <c r="N760" s="37">
        <v>47.82</v>
      </c>
      <c r="O760" t="s">
        <v>365</v>
      </c>
      <c r="P760" s="37">
        <v>47.82</v>
      </c>
      <c r="Q760" t="s">
        <v>365</v>
      </c>
      <c r="R760" s="37">
        <v>47.82</v>
      </c>
      <c r="S760" t="s">
        <v>365</v>
      </c>
      <c r="T760" s="37">
        <v>47.82</v>
      </c>
      <c r="U760" t="s">
        <v>365</v>
      </c>
      <c r="V760" s="37">
        <f t="shared" si="320"/>
        <v>79.808000000000007</v>
      </c>
      <c r="W760" t="s">
        <v>45</v>
      </c>
      <c r="X760" s="37">
        <f t="shared" si="321"/>
        <v>94.772000000000006</v>
      </c>
      <c r="Y760" t="s">
        <v>45</v>
      </c>
      <c r="Z760" s="37">
        <f t="shared" si="322"/>
        <v>94.772000000000006</v>
      </c>
      <c r="AA760" t="s">
        <v>45</v>
      </c>
      <c r="AB760" s="37">
        <f t="shared" si="323"/>
        <v>94.772000000000006</v>
      </c>
      <c r="AC760" t="s">
        <v>45</v>
      </c>
      <c r="AD760" s="37">
        <f t="shared" si="324"/>
        <v>94.772000000000006</v>
      </c>
      <c r="AE760" t="s">
        <v>45</v>
      </c>
      <c r="AF760" s="37">
        <f t="shared" si="325"/>
        <v>96.767200000000003</v>
      </c>
      <c r="AG760" t="s">
        <v>45</v>
      </c>
      <c r="AH760" s="37">
        <f t="shared" si="326"/>
        <v>73.822400000000002</v>
      </c>
      <c r="AI760" t="s">
        <v>45</v>
      </c>
      <c r="AJ760" s="37">
        <f t="shared" si="327"/>
        <v>73.822400000000002</v>
      </c>
      <c r="AK760" t="s">
        <v>45</v>
      </c>
      <c r="AL760" s="37">
        <f t="shared" si="328"/>
        <v>73.822400000000002</v>
      </c>
      <c r="AM760" t="s">
        <v>45</v>
      </c>
      <c r="AN760" s="37">
        <f t="shared" si="336"/>
        <v>94.772000000000006</v>
      </c>
      <c r="AO760" t="s">
        <v>45</v>
      </c>
      <c r="AP760" s="37">
        <f t="shared" si="309"/>
        <v>94.772000000000006</v>
      </c>
      <c r="AQ760" t="s">
        <v>45</v>
      </c>
      <c r="AR760" s="37">
        <f t="shared" si="329"/>
        <v>73.822400000000002</v>
      </c>
      <c r="AS760" t="s">
        <v>45</v>
      </c>
      <c r="AT760" s="37">
        <f t="shared" si="330"/>
        <v>73.822400000000002</v>
      </c>
      <c r="AU760" t="s">
        <v>45</v>
      </c>
      <c r="AV760" s="37">
        <f t="shared" si="331"/>
        <v>94.772000000000006</v>
      </c>
      <c r="AW760" t="s">
        <v>45</v>
      </c>
      <c r="AX760" s="37">
        <f t="shared" si="332"/>
        <v>94.772000000000006</v>
      </c>
      <c r="AY760" t="s">
        <v>45</v>
      </c>
      <c r="AZ760" s="37">
        <f t="shared" si="333"/>
        <v>73.822400000000002</v>
      </c>
      <c r="BA760" t="s">
        <v>45</v>
      </c>
      <c r="BB760" s="37">
        <f t="shared" si="334"/>
        <v>52.872800000000005</v>
      </c>
      <c r="BC760" t="s">
        <v>45</v>
      </c>
      <c r="BD760" s="37">
        <f t="shared" si="335"/>
        <v>25.937600000000003</v>
      </c>
      <c r="BE760" t="s">
        <v>45</v>
      </c>
    </row>
    <row r="761" spans="1:57" x14ac:dyDescent="0.25">
      <c r="A761" s="62" t="s">
        <v>1055</v>
      </c>
      <c r="B761" s="7" t="s">
        <v>1056</v>
      </c>
      <c r="C761" s="4">
        <v>76800</v>
      </c>
      <c r="D761" s="5">
        <v>492.49</v>
      </c>
      <c r="E761" s="37">
        <f t="shared" si="310"/>
        <v>393.99200000000002</v>
      </c>
      <c r="F761" s="37">
        <f t="shared" si="311"/>
        <v>128.04740000000001</v>
      </c>
      <c r="G761" s="37">
        <f t="shared" si="312"/>
        <v>477.71530000000001</v>
      </c>
      <c r="H761" s="37">
        <f t="shared" si="313"/>
        <v>467.8655</v>
      </c>
      <c r="I761" t="s">
        <v>44</v>
      </c>
      <c r="J761" s="37">
        <f t="shared" si="314"/>
        <v>492.49</v>
      </c>
      <c r="K761" t="s">
        <v>45</v>
      </c>
      <c r="L761" s="37">
        <f t="shared" si="315"/>
        <v>364.44260000000003</v>
      </c>
      <c r="M761" t="s">
        <v>45</v>
      </c>
      <c r="N761" s="37">
        <f t="shared" si="316"/>
        <v>443.24100000000004</v>
      </c>
      <c r="O761" t="s">
        <v>45</v>
      </c>
      <c r="P761" s="37">
        <f t="shared" si="317"/>
        <v>393.99200000000002</v>
      </c>
      <c r="Q761" t="s">
        <v>45</v>
      </c>
      <c r="R761" s="37">
        <f t="shared" si="318"/>
        <v>477.71530000000001</v>
      </c>
      <c r="S761" t="s">
        <v>45</v>
      </c>
      <c r="T761" s="37">
        <f t="shared" si="319"/>
        <v>477.71530000000001</v>
      </c>
      <c r="U761" t="s">
        <v>45</v>
      </c>
      <c r="V761" s="37">
        <f t="shared" si="320"/>
        <v>393.99200000000002</v>
      </c>
      <c r="W761" t="s">
        <v>45</v>
      </c>
      <c r="X761" s="37">
        <f t="shared" si="321"/>
        <v>467.8655</v>
      </c>
      <c r="Y761" t="s">
        <v>45</v>
      </c>
      <c r="Z761" s="37">
        <f t="shared" si="322"/>
        <v>467.8655</v>
      </c>
      <c r="AA761" t="s">
        <v>45</v>
      </c>
      <c r="AB761" s="37">
        <f t="shared" si="323"/>
        <v>467.8655</v>
      </c>
      <c r="AC761" t="s">
        <v>45</v>
      </c>
      <c r="AD761" s="37">
        <f t="shared" si="324"/>
        <v>467.8655</v>
      </c>
      <c r="AE761" t="s">
        <v>45</v>
      </c>
      <c r="AF761" s="37">
        <f t="shared" si="325"/>
        <v>477.71530000000001</v>
      </c>
      <c r="AG761" t="s">
        <v>45</v>
      </c>
      <c r="AH761" s="37">
        <f t="shared" si="326"/>
        <v>364.44260000000003</v>
      </c>
      <c r="AI761" t="s">
        <v>45</v>
      </c>
      <c r="AJ761" s="37">
        <f t="shared" si="327"/>
        <v>364.44260000000003</v>
      </c>
      <c r="AK761" t="s">
        <v>45</v>
      </c>
      <c r="AL761" s="37">
        <f t="shared" si="328"/>
        <v>364.44260000000003</v>
      </c>
      <c r="AM761" t="s">
        <v>45</v>
      </c>
      <c r="AN761" s="37">
        <f t="shared" si="336"/>
        <v>467.8655</v>
      </c>
      <c r="AO761" t="s">
        <v>45</v>
      </c>
      <c r="AP761" s="37">
        <f t="shared" si="309"/>
        <v>467.8655</v>
      </c>
      <c r="AQ761" t="s">
        <v>45</v>
      </c>
      <c r="AR761" s="37">
        <f t="shared" si="329"/>
        <v>364.44260000000003</v>
      </c>
      <c r="AS761" t="s">
        <v>45</v>
      </c>
      <c r="AT761" s="37">
        <f t="shared" si="330"/>
        <v>364.44260000000003</v>
      </c>
      <c r="AU761" t="s">
        <v>45</v>
      </c>
      <c r="AV761" s="37">
        <f t="shared" si="331"/>
        <v>467.8655</v>
      </c>
      <c r="AW761" t="s">
        <v>45</v>
      </c>
      <c r="AX761" s="37">
        <f t="shared" si="332"/>
        <v>467.8655</v>
      </c>
      <c r="AY761" t="s">
        <v>45</v>
      </c>
      <c r="AZ761" s="37">
        <f t="shared" si="333"/>
        <v>364.44260000000003</v>
      </c>
      <c r="BA761" t="s">
        <v>45</v>
      </c>
      <c r="BB761" s="37">
        <f t="shared" si="334"/>
        <v>261.0197</v>
      </c>
      <c r="BC761" t="s">
        <v>45</v>
      </c>
      <c r="BD761" s="37">
        <f t="shared" si="335"/>
        <v>128.04740000000001</v>
      </c>
      <c r="BE761" t="s">
        <v>45</v>
      </c>
    </row>
    <row r="762" spans="1:57" x14ac:dyDescent="0.25">
      <c r="A762" s="63"/>
      <c r="B762" s="7" t="s">
        <v>1057</v>
      </c>
      <c r="C762" s="4" t="s">
        <v>1058</v>
      </c>
      <c r="D762" s="5">
        <v>211.07</v>
      </c>
      <c r="E762" s="37">
        <f t="shared" si="310"/>
        <v>168.85599999999999</v>
      </c>
      <c r="F762" s="37">
        <f t="shared" si="311"/>
        <v>54.8782</v>
      </c>
      <c r="G762" s="37">
        <f t="shared" si="312"/>
        <v>204.7379</v>
      </c>
      <c r="H762" s="37">
        <f t="shared" si="313"/>
        <v>200.51649999999998</v>
      </c>
      <c r="I762" t="s">
        <v>44</v>
      </c>
      <c r="J762" s="37">
        <v>96.81</v>
      </c>
      <c r="K762" t="s">
        <v>365</v>
      </c>
      <c r="L762" s="37">
        <f>D762*0.74</f>
        <v>156.1918</v>
      </c>
      <c r="M762" t="s">
        <v>44</v>
      </c>
      <c r="N762" s="37">
        <v>96.81</v>
      </c>
      <c r="O762" t="s">
        <v>365</v>
      </c>
      <c r="P762" s="37">
        <v>96.81</v>
      </c>
      <c r="Q762" t="s">
        <v>365</v>
      </c>
      <c r="R762" s="37">
        <v>96.81</v>
      </c>
      <c r="S762" t="s">
        <v>365</v>
      </c>
      <c r="T762" s="37">
        <v>96.81</v>
      </c>
      <c r="U762" t="s">
        <v>365</v>
      </c>
      <c r="V762" s="37">
        <f t="shared" si="320"/>
        <v>168.85599999999999</v>
      </c>
      <c r="W762" t="s">
        <v>45</v>
      </c>
      <c r="X762" s="37">
        <f t="shared" si="321"/>
        <v>200.51649999999998</v>
      </c>
      <c r="Y762" t="s">
        <v>45</v>
      </c>
      <c r="Z762" s="37">
        <f t="shared" si="322"/>
        <v>200.51649999999998</v>
      </c>
      <c r="AA762" t="s">
        <v>45</v>
      </c>
      <c r="AB762" s="37">
        <f t="shared" si="323"/>
        <v>200.51649999999998</v>
      </c>
      <c r="AC762" t="s">
        <v>45</v>
      </c>
      <c r="AD762" s="37">
        <f t="shared" si="324"/>
        <v>200.51649999999998</v>
      </c>
      <c r="AE762" t="s">
        <v>45</v>
      </c>
      <c r="AF762" s="37">
        <f t="shared" si="325"/>
        <v>204.7379</v>
      </c>
      <c r="AG762" t="s">
        <v>45</v>
      </c>
      <c r="AH762" s="37">
        <f t="shared" si="326"/>
        <v>156.1918</v>
      </c>
      <c r="AI762" t="s">
        <v>45</v>
      </c>
      <c r="AJ762" s="37">
        <f t="shared" si="327"/>
        <v>156.1918</v>
      </c>
      <c r="AK762" t="s">
        <v>45</v>
      </c>
      <c r="AL762" s="37">
        <f t="shared" si="328"/>
        <v>156.1918</v>
      </c>
      <c r="AM762" t="s">
        <v>45</v>
      </c>
      <c r="AN762" s="37">
        <f t="shared" si="336"/>
        <v>200.51649999999998</v>
      </c>
      <c r="AO762" t="s">
        <v>45</v>
      </c>
      <c r="AP762" s="37">
        <f t="shared" si="309"/>
        <v>200.51649999999998</v>
      </c>
      <c r="AQ762" t="s">
        <v>45</v>
      </c>
      <c r="AR762" s="37">
        <f t="shared" si="329"/>
        <v>156.1918</v>
      </c>
      <c r="AS762" t="s">
        <v>45</v>
      </c>
      <c r="AT762" s="37">
        <f t="shared" si="330"/>
        <v>156.1918</v>
      </c>
      <c r="AU762" t="s">
        <v>45</v>
      </c>
      <c r="AV762" s="37">
        <f t="shared" si="331"/>
        <v>200.51649999999998</v>
      </c>
      <c r="AW762" t="s">
        <v>45</v>
      </c>
      <c r="AX762" s="37">
        <f t="shared" si="332"/>
        <v>200.51649999999998</v>
      </c>
      <c r="AY762" t="s">
        <v>45</v>
      </c>
      <c r="AZ762" s="37">
        <f t="shared" si="333"/>
        <v>156.1918</v>
      </c>
      <c r="BA762" t="s">
        <v>45</v>
      </c>
      <c r="BB762" s="37">
        <f t="shared" si="334"/>
        <v>111.86710000000001</v>
      </c>
      <c r="BC762" t="s">
        <v>45</v>
      </c>
      <c r="BD762" s="37">
        <f t="shared" si="335"/>
        <v>54.8782</v>
      </c>
      <c r="BE762" t="s">
        <v>45</v>
      </c>
    </row>
    <row r="763" spans="1:57" x14ac:dyDescent="0.25">
      <c r="A763" s="62" t="s">
        <v>1059</v>
      </c>
      <c r="B763" s="7" t="s">
        <v>1060</v>
      </c>
      <c r="C763" s="4">
        <v>76801</v>
      </c>
      <c r="D763" s="5">
        <v>416.76</v>
      </c>
      <c r="E763" s="37">
        <f t="shared" si="310"/>
        <v>333.40800000000002</v>
      </c>
      <c r="F763" s="37">
        <f t="shared" si="311"/>
        <v>108.35760000000001</v>
      </c>
      <c r="G763" s="37">
        <f t="shared" si="312"/>
        <v>404.25719999999995</v>
      </c>
      <c r="H763" s="37">
        <f t="shared" si="313"/>
        <v>395.92199999999997</v>
      </c>
      <c r="I763" t="s">
        <v>44</v>
      </c>
      <c r="J763" s="37">
        <f t="shared" si="314"/>
        <v>416.76</v>
      </c>
      <c r="K763" t="s">
        <v>45</v>
      </c>
      <c r="L763" s="37">
        <f t="shared" si="315"/>
        <v>308.4024</v>
      </c>
      <c r="M763" t="s">
        <v>45</v>
      </c>
      <c r="N763" s="37">
        <f t="shared" si="316"/>
        <v>375.084</v>
      </c>
      <c r="O763" t="s">
        <v>45</v>
      </c>
      <c r="P763" s="37">
        <f t="shared" si="317"/>
        <v>333.40800000000002</v>
      </c>
      <c r="Q763" t="s">
        <v>45</v>
      </c>
      <c r="R763" s="37">
        <f t="shared" si="318"/>
        <v>404.25719999999995</v>
      </c>
      <c r="S763" t="s">
        <v>45</v>
      </c>
      <c r="T763" s="37">
        <f t="shared" si="319"/>
        <v>404.25719999999995</v>
      </c>
      <c r="U763" t="s">
        <v>45</v>
      </c>
      <c r="V763" s="37">
        <f t="shared" si="320"/>
        <v>333.40800000000002</v>
      </c>
      <c r="W763" t="s">
        <v>45</v>
      </c>
      <c r="X763" s="37">
        <f t="shared" si="321"/>
        <v>395.92199999999997</v>
      </c>
      <c r="Y763" t="s">
        <v>45</v>
      </c>
      <c r="Z763" s="37">
        <f t="shared" si="322"/>
        <v>395.92199999999997</v>
      </c>
      <c r="AA763" t="s">
        <v>45</v>
      </c>
      <c r="AB763" s="37">
        <f t="shared" si="323"/>
        <v>395.92199999999997</v>
      </c>
      <c r="AC763" t="s">
        <v>45</v>
      </c>
      <c r="AD763" s="37">
        <f t="shared" si="324"/>
        <v>395.92199999999997</v>
      </c>
      <c r="AE763" t="s">
        <v>45</v>
      </c>
      <c r="AF763" s="37">
        <f t="shared" si="325"/>
        <v>404.25719999999995</v>
      </c>
      <c r="AG763" t="s">
        <v>45</v>
      </c>
      <c r="AH763" s="37">
        <f t="shared" si="326"/>
        <v>308.4024</v>
      </c>
      <c r="AI763" t="s">
        <v>45</v>
      </c>
      <c r="AJ763" s="37">
        <f t="shared" si="327"/>
        <v>308.4024</v>
      </c>
      <c r="AK763" t="s">
        <v>45</v>
      </c>
      <c r="AL763" s="37">
        <f t="shared" si="328"/>
        <v>308.4024</v>
      </c>
      <c r="AM763" t="s">
        <v>45</v>
      </c>
      <c r="AN763" s="37">
        <f t="shared" si="336"/>
        <v>395.92199999999997</v>
      </c>
      <c r="AO763" t="s">
        <v>45</v>
      </c>
      <c r="AP763" s="37">
        <f t="shared" si="309"/>
        <v>395.92199999999997</v>
      </c>
      <c r="AQ763" t="s">
        <v>45</v>
      </c>
      <c r="AR763" s="37">
        <f t="shared" si="329"/>
        <v>308.4024</v>
      </c>
      <c r="AS763" t="s">
        <v>45</v>
      </c>
      <c r="AT763" s="37">
        <f t="shared" si="330"/>
        <v>308.4024</v>
      </c>
      <c r="AU763" t="s">
        <v>45</v>
      </c>
      <c r="AV763" s="37">
        <f t="shared" si="331"/>
        <v>395.92199999999997</v>
      </c>
      <c r="AW763" t="s">
        <v>45</v>
      </c>
      <c r="AX763" s="37">
        <f t="shared" si="332"/>
        <v>395.92199999999997</v>
      </c>
      <c r="AY763" t="s">
        <v>45</v>
      </c>
      <c r="AZ763" s="37">
        <f t="shared" si="333"/>
        <v>308.4024</v>
      </c>
      <c r="BA763" t="s">
        <v>45</v>
      </c>
      <c r="BB763" s="37">
        <f t="shared" si="334"/>
        <v>220.8828</v>
      </c>
      <c r="BC763" t="s">
        <v>45</v>
      </c>
      <c r="BD763" s="37">
        <f t="shared" si="335"/>
        <v>108.35760000000001</v>
      </c>
      <c r="BE763" t="s">
        <v>45</v>
      </c>
    </row>
    <row r="764" spans="1:57" x14ac:dyDescent="0.25">
      <c r="A764" s="63"/>
      <c r="B764" s="7" t="s">
        <v>1061</v>
      </c>
      <c r="C764" s="4" t="s">
        <v>1062</v>
      </c>
      <c r="D764" s="5">
        <v>173.38</v>
      </c>
      <c r="E764" s="37">
        <f t="shared" si="310"/>
        <v>138.70400000000001</v>
      </c>
      <c r="F764" s="37">
        <f t="shared" si="311"/>
        <v>45.078800000000001</v>
      </c>
      <c r="G764" s="37">
        <f t="shared" si="312"/>
        <v>168.17859999999999</v>
      </c>
      <c r="H764" s="37">
        <f t="shared" si="313"/>
        <v>164.71099999999998</v>
      </c>
      <c r="I764" t="s">
        <v>44</v>
      </c>
      <c r="J764" s="37">
        <v>82.23</v>
      </c>
      <c r="K764" t="s">
        <v>365</v>
      </c>
      <c r="L764" s="37">
        <f>D764*0.74</f>
        <v>128.30119999999999</v>
      </c>
      <c r="M764" t="s">
        <v>44</v>
      </c>
      <c r="N764" s="37">
        <v>82.23</v>
      </c>
      <c r="O764" t="s">
        <v>365</v>
      </c>
      <c r="P764" s="37">
        <v>82.23</v>
      </c>
      <c r="Q764" t="s">
        <v>365</v>
      </c>
      <c r="R764" s="37">
        <v>82.23</v>
      </c>
      <c r="S764" t="s">
        <v>365</v>
      </c>
      <c r="T764" s="37">
        <v>82.23</v>
      </c>
      <c r="U764" t="s">
        <v>365</v>
      </c>
      <c r="V764" s="37">
        <f t="shared" si="320"/>
        <v>138.70400000000001</v>
      </c>
      <c r="W764" t="s">
        <v>45</v>
      </c>
      <c r="X764" s="37">
        <f t="shared" si="321"/>
        <v>164.71099999999998</v>
      </c>
      <c r="Y764" t="s">
        <v>45</v>
      </c>
      <c r="Z764" s="37">
        <f t="shared" si="322"/>
        <v>164.71099999999998</v>
      </c>
      <c r="AA764" t="s">
        <v>45</v>
      </c>
      <c r="AB764" s="37">
        <f t="shared" si="323"/>
        <v>164.71099999999998</v>
      </c>
      <c r="AC764" t="s">
        <v>45</v>
      </c>
      <c r="AD764" s="37">
        <f t="shared" si="324"/>
        <v>164.71099999999998</v>
      </c>
      <c r="AE764" t="s">
        <v>45</v>
      </c>
      <c r="AF764" s="37">
        <f t="shared" si="325"/>
        <v>168.17859999999999</v>
      </c>
      <c r="AG764" t="s">
        <v>45</v>
      </c>
      <c r="AH764" s="37">
        <f t="shared" si="326"/>
        <v>128.30119999999999</v>
      </c>
      <c r="AI764" t="s">
        <v>45</v>
      </c>
      <c r="AJ764" s="37">
        <f t="shared" si="327"/>
        <v>128.30119999999999</v>
      </c>
      <c r="AK764" t="s">
        <v>45</v>
      </c>
      <c r="AL764" s="37">
        <f t="shared" si="328"/>
        <v>128.30119999999999</v>
      </c>
      <c r="AM764" t="s">
        <v>45</v>
      </c>
      <c r="AN764" s="37">
        <f t="shared" si="336"/>
        <v>164.71099999999998</v>
      </c>
      <c r="AO764" t="s">
        <v>45</v>
      </c>
      <c r="AP764" s="37">
        <f t="shared" si="309"/>
        <v>164.71099999999998</v>
      </c>
      <c r="AQ764" t="s">
        <v>45</v>
      </c>
      <c r="AR764" s="37">
        <f t="shared" si="329"/>
        <v>128.30119999999999</v>
      </c>
      <c r="AS764" t="s">
        <v>45</v>
      </c>
      <c r="AT764" s="37">
        <f t="shared" si="330"/>
        <v>128.30119999999999</v>
      </c>
      <c r="AU764" t="s">
        <v>45</v>
      </c>
      <c r="AV764" s="37">
        <f t="shared" si="331"/>
        <v>164.71099999999998</v>
      </c>
      <c r="AW764" t="s">
        <v>45</v>
      </c>
      <c r="AX764" s="37">
        <f t="shared" si="332"/>
        <v>164.71099999999998</v>
      </c>
      <c r="AY764" t="s">
        <v>45</v>
      </c>
      <c r="AZ764" s="37">
        <f t="shared" si="333"/>
        <v>128.30119999999999</v>
      </c>
      <c r="BA764" t="s">
        <v>45</v>
      </c>
      <c r="BB764" s="37">
        <f t="shared" si="334"/>
        <v>91.891400000000004</v>
      </c>
      <c r="BC764" t="s">
        <v>45</v>
      </c>
      <c r="BD764" s="37">
        <f t="shared" si="335"/>
        <v>45.078800000000001</v>
      </c>
      <c r="BE764" t="s">
        <v>45</v>
      </c>
    </row>
    <row r="765" spans="1:57" x14ac:dyDescent="0.25">
      <c r="A765" s="62" t="s">
        <v>1063</v>
      </c>
      <c r="B765" s="7" t="s">
        <v>1064</v>
      </c>
      <c r="C765" s="4">
        <v>76802</v>
      </c>
      <c r="D765" s="5">
        <v>219.78</v>
      </c>
      <c r="E765" s="37">
        <f t="shared" si="310"/>
        <v>175.82400000000001</v>
      </c>
      <c r="F765" s="37">
        <f t="shared" si="311"/>
        <v>57.142800000000001</v>
      </c>
      <c r="G765" s="37">
        <f t="shared" si="312"/>
        <v>213.1866</v>
      </c>
      <c r="H765" s="37">
        <f t="shared" si="313"/>
        <v>208.791</v>
      </c>
      <c r="I765" t="s">
        <v>44</v>
      </c>
      <c r="J765" s="37">
        <f t="shared" si="314"/>
        <v>219.78</v>
      </c>
      <c r="K765" t="s">
        <v>45</v>
      </c>
      <c r="L765" s="37">
        <f t="shared" si="315"/>
        <v>162.63720000000001</v>
      </c>
      <c r="M765" t="s">
        <v>45</v>
      </c>
      <c r="N765" s="37">
        <f t="shared" si="316"/>
        <v>197.80199999999999</v>
      </c>
      <c r="O765" t="s">
        <v>45</v>
      </c>
      <c r="P765" s="37">
        <f t="shared" si="317"/>
        <v>175.82400000000001</v>
      </c>
      <c r="Q765" t="s">
        <v>45</v>
      </c>
      <c r="R765" s="37">
        <f t="shared" si="318"/>
        <v>213.1866</v>
      </c>
      <c r="S765" t="s">
        <v>45</v>
      </c>
      <c r="T765" s="37">
        <f t="shared" si="319"/>
        <v>213.1866</v>
      </c>
      <c r="U765" t="s">
        <v>45</v>
      </c>
      <c r="V765" s="37">
        <f t="shared" si="320"/>
        <v>175.82400000000001</v>
      </c>
      <c r="W765" t="s">
        <v>45</v>
      </c>
      <c r="X765" s="37">
        <f t="shared" si="321"/>
        <v>208.791</v>
      </c>
      <c r="Y765" t="s">
        <v>45</v>
      </c>
      <c r="Z765" s="37">
        <f t="shared" si="322"/>
        <v>208.791</v>
      </c>
      <c r="AA765" t="s">
        <v>45</v>
      </c>
      <c r="AB765" s="37">
        <f t="shared" si="323"/>
        <v>208.791</v>
      </c>
      <c r="AC765" t="s">
        <v>45</v>
      </c>
      <c r="AD765" s="37">
        <f t="shared" si="324"/>
        <v>208.791</v>
      </c>
      <c r="AE765" t="s">
        <v>45</v>
      </c>
      <c r="AF765" s="37">
        <f t="shared" si="325"/>
        <v>213.1866</v>
      </c>
      <c r="AG765" t="s">
        <v>45</v>
      </c>
      <c r="AH765" s="37">
        <f t="shared" si="326"/>
        <v>162.63720000000001</v>
      </c>
      <c r="AI765" t="s">
        <v>45</v>
      </c>
      <c r="AJ765" s="37">
        <f t="shared" si="327"/>
        <v>162.63720000000001</v>
      </c>
      <c r="AK765" t="s">
        <v>45</v>
      </c>
      <c r="AL765" s="37">
        <f t="shared" si="328"/>
        <v>162.63720000000001</v>
      </c>
      <c r="AM765" t="s">
        <v>45</v>
      </c>
      <c r="AN765" s="37">
        <f t="shared" si="336"/>
        <v>208.791</v>
      </c>
      <c r="AO765" t="s">
        <v>45</v>
      </c>
      <c r="AP765" s="37">
        <f t="shared" si="309"/>
        <v>208.791</v>
      </c>
      <c r="AQ765" t="s">
        <v>45</v>
      </c>
      <c r="AR765" s="37">
        <f t="shared" si="329"/>
        <v>162.63720000000001</v>
      </c>
      <c r="AS765" t="s">
        <v>45</v>
      </c>
      <c r="AT765" s="37">
        <f t="shared" si="330"/>
        <v>162.63720000000001</v>
      </c>
      <c r="AU765" t="s">
        <v>45</v>
      </c>
      <c r="AV765" s="37">
        <f t="shared" si="331"/>
        <v>208.791</v>
      </c>
      <c r="AW765" t="s">
        <v>45</v>
      </c>
      <c r="AX765" s="37">
        <f t="shared" si="332"/>
        <v>208.791</v>
      </c>
      <c r="AY765" t="s">
        <v>45</v>
      </c>
      <c r="AZ765" s="37">
        <f t="shared" si="333"/>
        <v>162.63720000000001</v>
      </c>
      <c r="BA765" t="s">
        <v>45</v>
      </c>
      <c r="BB765" s="37">
        <f t="shared" si="334"/>
        <v>116.4834</v>
      </c>
      <c r="BC765" t="s">
        <v>45</v>
      </c>
      <c r="BD765" s="37">
        <f t="shared" si="335"/>
        <v>57.142800000000001</v>
      </c>
      <c r="BE765" t="s">
        <v>45</v>
      </c>
    </row>
    <row r="766" spans="1:57" x14ac:dyDescent="0.25">
      <c r="A766" s="63"/>
      <c r="B766" s="7" t="s">
        <v>1065</v>
      </c>
      <c r="C766" s="4" t="s">
        <v>1066</v>
      </c>
      <c r="D766" s="5">
        <v>147.21</v>
      </c>
      <c r="E766" s="37">
        <f t="shared" si="310"/>
        <v>117.768</v>
      </c>
      <c r="F766" s="37">
        <f t="shared" si="311"/>
        <v>38.274600000000007</v>
      </c>
      <c r="G766" s="37">
        <f t="shared" si="312"/>
        <v>142.7937</v>
      </c>
      <c r="H766" s="37">
        <f t="shared" si="313"/>
        <v>139.84950000000001</v>
      </c>
      <c r="I766" t="s">
        <v>44</v>
      </c>
      <c r="J766" s="37">
        <v>68.23</v>
      </c>
      <c r="K766" t="s">
        <v>365</v>
      </c>
      <c r="L766" s="37">
        <f>D766*0.74</f>
        <v>108.9354</v>
      </c>
      <c r="M766" t="s">
        <v>44</v>
      </c>
      <c r="N766" s="37">
        <v>68.23</v>
      </c>
      <c r="O766" t="s">
        <v>365</v>
      </c>
      <c r="P766" s="37">
        <v>68.23</v>
      </c>
      <c r="Q766" t="s">
        <v>365</v>
      </c>
      <c r="R766" s="37">
        <v>68.23</v>
      </c>
      <c r="S766" t="s">
        <v>365</v>
      </c>
      <c r="T766" s="37">
        <v>68.23</v>
      </c>
      <c r="U766" t="s">
        <v>365</v>
      </c>
      <c r="V766" s="37">
        <f t="shared" si="320"/>
        <v>117.76800000000001</v>
      </c>
      <c r="W766" t="s">
        <v>45</v>
      </c>
      <c r="X766" s="37">
        <f t="shared" si="321"/>
        <v>139.84950000000001</v>
      </c>
      <c r="Y766" t="s">
        <v>45</v>
      </c>
      <c r="Z766" s="37">
        <f t="shared" si="322"/>
        <v>139.84950000000001</v>
      </c>
      <c r="AA766" t="s">
        <v>45</v>
      </c>
      <c r="AB766" s="37">
        <f t="shared" si="323"/>
        <v>139.84950000000001</v>
      </c>
      <c r="AC766" t="s">
        <v>45</v>
      </c>
      <c r="AD766" s="37">
        <f t="shared" si="324"/>
        <v>139.84950000000001</v>
      </c>
      <c r="AE766" t="s">
        <v>45</v>
      </c>
      <c r="AF766" s="37">
        <f t="shared" si="325"/>
        <v>142.7937</v>
      </c>
      <c r="AG766" t="s">
        <v>45</v>
      </c>
      <c r="AH766" s="37">
        <f t="shared" si="326"/>
        <v>108.9354</v>
      </c>
      <c r="AI766" t="s">
        <v>45</v>
      </c>
      <c r="AJ766" s="37">
        <f t="shared" si="327"/>
        <v>108.9354</v>
      </c>
      <c r="AK766" t="s">
        <v>45</v>
      </c>
      <c r="AL766" s="37">
        <f t="shared" si="328"/>
        <v>108.9354</v>
      </c>
      <c r="AM766" t="s">
        <v>45</v>
      </c>
      <c r="AN766" s="37">
        <f t="shared" si="336"/>
        <v>139.84950000000001</v>
      </c>
      <c r="AO766" t="s">
        <v>45</v>
      </c>
      <c r="AP766" s="37">
        <f t="shared" si="309"/>
        <v>139.84950000000001</v>
      </c>
      <c r="AQ766" t="s">
        <v>45</v>
      </c>
      <c r="AR766" s="37">
        <f t="shared" si="329"/>
        <v>108.9354</v>
      </c>
      <c r="AS766" t="s">
        <v>45</v>
      </c>
      <c r="AT766" s="37">
        <f t="shared" si="330"/>
        <v>108.9354</v>
      </c>
      <c r="AU766" t="s">
        <v>45</v>
      </c>
      <c r="AV766" s="37">
        <f t="shared" si="331"/>
        <v>139.84950000000001</v>
      </c>
      <c r="AW766" t="s">
        <v>45</v>
      </c>
      <c r="AX766" s="37">
        <f t="shared" si="332"/>
        <v>139.84950000000001</v>
      </c>
      <c r="AY766" t="s">
        <v>45</v>
      </c>
      <c r="AZ766" s="37">
        <f t="shared" si="333"/>
        <v>108.9354</v>
      </c>
      <c r="BA766" t="s">
        <v>45</v>
      </c>
      <c r="BB766" s="37">
        <f t="shared" si="334"/>
        <v>78.021300000000011</v>
      </c>
      <c r="BC766" t="s">
        <v>45</v>
      </c>
      <c r="BD766" s="37">
        <f t="shared" si="335"/>
        <v>38.274600000000007</v>
      </c>
      <c r="BE766" t="s">
        <v>45</v>
      </c>
    </row>
    <row r="767" spans="1:57" x14ac:dyDescent="0.25">
      <c r="A767" s="62" t="s">
        <v>1067</v>
      </c>
      <c r="B767" s="6" t="s">
        <v>1068</v>
      </c>
      <c r="C767" s="4">
        <v>76805</v>
      </c>
      <c r="D767" s="5">
        <v>478.14</v>
      </c>
      <c r="E767" s="37">
        <f t="shared" si="310"/>
        <v>382.512</v>
      </c>
      <c r="F767" s="37">
        <f t="shared" si="311"/>
        <v>124.3164</v>
      </c>
      <c r="G767" s="37">
        <f t="shared" si="312"/>
        <v>463.79579999999999</v>
      </c>
      <c r="H767" s="37">
        <f t="shared" si="313"/>
        <v>454.23299999999995</v>
      </c>
      <c r="I767" t="s">
        <v>44</v>
      </c>
      <c r="J767" s="37">
        <f t="shared" si="314"/>
        <v>478.14</v>
      </c>
      <c r="K767" t="s">
        <v>45</v>
      </c>
      <c r="L767" s="37">
        <f t="shared" si="315"/>
        <v>353.8236</v>
      </c>
      <c r="M767" t="s">
        <v>45</v>
      </c>
      <c r="N767" s="37">
        <f t="shared" si="316"/>
        <v>430.32600000000002</v>
      </c>
      <c r="O767" t="s">
        <v>45</v>
      </c>
      <c r="P767" s="37">
        <f t="shared" si="317"/>
        <v>382.512</v>
      </c>
      <c r="Q767" t="s">
        <v>45</v>
      </c>
      <c r="R767" s="37">
        <f t="shared" si="318"/>
        <v>463.79579999999999</v>
      </c>
      <c r="S767" t="s">
        <v>45</v>
      </c>
      <c r="T767" s="37">
        <f t="shared" si="319"/>
        <v>463.79579999999999</v>
      </c>
      <c r="U767" t="s">
        <v>45</v>
      </c>
      <c r="V767" s="37">
        <f t="shared" si="320"/>
        <v>382.512</v>
      </c>
      <c r="W767" t="s">
        <v>45</v>
      </c>
      <c r="X767" s="37">
        <f t="shared" si="321"/>
        <v>454.23299999999995</v>
      </c>
      <c r="Y767" t="s">
        <v>45</v>
      </c>
      <c r="Z767" s="37">
        <f t="shared" si="322"/>
        <v>454.23299999999995</v>
      </c>
      <c r="AA767" t="s">
        <v>45</v>
      </c>
      <c r="AB767" s="37">
        <f t="shared" si="323"/>
        <v>454.23299999999995</v>
      </c>
      <c r="AC767" t="s">
        <v>45</v>
      </c>
      <c r="AD767" s="37">
        <f t="shared" si="324"/>
        <v>454.23299999999995</v>
      </c>
      <c r="AE767" t="s">
        <v>45</v>
      </c>
      <c r="AF767" s="37">
        <f t="shared" si="325"/>
        <v>463.79579999999999</v>
      </c>
      <c r="AG767" t="s">
        <v>45</v>
      </c>
      <c r="AH767" s="37">
        <f t="shared" si="326"/>
        <v>353.8236</v>
      </c>
      <c r="AI767" t="s">
        <v>45</v>
      </c>
      <c r="AJ767" s="37">
        <f t="shared" si="327"/>
        <v>353.8236</v>
      </c>
      <c r="AK767" t="s">
        <v>45</v>
      </c>
      <c r="AL767" s="37">
        <f t="shared" si="328"/>
        <v>353.8236</v>
      </c>
      <c r="AM767" t="s">
        <v>45</v>
      </c>
      <c r="AN767" s="37">
        <f t="shared" si="336"/>
        <v>454.23299999999995</v>
      </c>
      <c r="AO767" t="s">
        <v>45</v>
      </c>
      <c r="AP767" s="37">
        <f t="shared" si="309"/>
        <v>454.23299999999995</v>
      </c>
      <c r="AQ767" t="s">
        <v>45</v>
      </c>
      <c r="AR767" s="37">
        <f t="shared" si="329"/>
        <v>353.8236</v>
      </c>
      <c r="AS767" t="s">
        <v>45</v>
      </c>
      <c r="AT767" s="37">
        <f t="shared" si="330"/>
        <v>353.8236</v>
      </c>
      <c r="AU767" t="s">
        <v>45</v>
      </c>
      <c r="AV767" s="37">
        <f t="shared" si="331"/>
        <v>454.23299999999995</v>
      </c>
      <c r="AW767" t="s">
        <v>45</v>
      </c>
      <c r="AX767" s="37">
        <f t="shared" si="332"/>
        <v>454.23299999999995</v>
      </c>
      <c r="AY767" t="s">
        <v>45</v>
      </c>
      <c r="AZ767" s="37">
        <f t="shared" si="333"/>
        <v>353.8236</v>
      </c>
      <c r="BA767" t="s">
        <v>45</v>
      </c>
      <c r="BB767" s="37">
        <f t="shared" si="334"/>
        <v>253.41419999999999</v>
      </c>
      <c r="BC767" t="s">
        <v>45</v>
      </c>
      <c r="BD767" s="37">
        <f t="shared" si="335"/>
        <v>124.3164</v>
      </c>
      <c r="BE767" t="s">
        <v>45</v>
      </c>
    </row>
    <row r="768" spans="1:57" x14ac:dyDescent="0.25">
      <c r="A768" s="63"/>
      <c r="B768" s="6" t="s">
        <v>1069</v>
      </c>
      <c r="C768" s="4" t="s">
        <v>1070</v>
      </c>
      <c r="D768" s="5">
        <v>175.33</v>
      </c>
      <c r="E768" s="37">
        <f t="shared" si="310"/>
        <v>140.26400000000001</v>
      </c>
      <c r="F768" s="37">
        <f t="shared" si="311"/>
        <v>45.585800000000006</v>
      </c>
      <c r="G768" s="37">
        <f t="shared" si="312"/>
        <v>170.0701</v>
      </c>
      <c r="H768" s="37">
        <f t="shared" si="313"/>
        <v>166.5635</v>
      </c>
      <c r="I768" t="s">
        <v>44</v>
      </c>
      <c r="J768" s="37">
        <v>82.23</v>
      </c>
      <c r="K768" t="s">
        <v>365</v>
      </c>
      <c r="L768" s="37">
        <f>D768*0.74</f>
        <v>129.74420000000001</v>
      </c>
      <c r="M768" t="s">
        <v>44</v>
      </c>
      <c r="N768" s="37">
        <v>82.23</v>
      </c>
      <c r="O768" t="s">
        <v>365</v>
      </c>
      <c r="P768" s="37">
        <v>82.23</v>
      </c>
      <c r="Q768" t="s">
        <v>365</v>
      </c>
      <c r="R768" s="37">
        <v>82.23</v>
      </c>
      <c r="S768" t="s">
        <v>365</v>
      </c>
      <c r="T768" s="37">
        <v>82.23</v>
      </c>
      <c r="U768" t="s">
        <v>365</v>
      </c>
      <c r="V768" s="37">
        <f t="shared" si="320"/>
        <v>140.26400000000001</v>
      </c>
      <c r="W768" t="s">
        <v>45</v>
      </c>
      <c r="X768" s="37">
        <f t="shared" si="321"/>
        <v>166.5635</v>
      </c>
      <c r="Y768" t="s">
        <v>45</v>
      </c>
      <c r="Z768" s="37">
        <f t="shared" si="322"/>
        <v>166.5635</v>
      </c>
      <c r="AA768" t="s">
        <v>45</v>
      </c>
      <c r="AB768" s="37">
        <f t="shared" si="323"/>
        <v>166.5635</v>
      </c>
      <c r="AC768" t="s">
        <v>45</v>
      </c>
      <c r="AD768" s="37">
        <f t="shared" si="324"/>
        <v>166.5635</v>
      </c>
      <c r="AE768" t="s">
        <v>45</v>
      </c>
      <c r="AF768" s="37">
        <f t="shared" si="325"/>
        <v>170.0701</v>
      </c>
      <c r="AG768" t="s">
        <v>45</v>
      </c>
      <c r="AH768" s="37">
        <f t="shared" si="326"/>
        <v>129.74420000000001</v>
      </c>
      <c r="AI768" t="s">
        <v>45</v>
      </c>
      <c r="AJ768" s="37">
        <f t="shared" si="327"/>
        <v>129.74420000000001</v>
      </c>
      <c r="AK768" t="s">
        <v>45</v>
      </c>
      <c r="AL768" s="37">
        <f t="shared" si="328"/>
        <v>129.74420000000001</v>
      </c>
      <c r="AM768" t="s">
        <v>45</v>
      </c>
      <c r="AN768" s="37">
        <f t="shared" si="336"/>
        <v>166.5635</v>
      </c>
      <c r="AO768" t="s">
        <v>45</v>
      </c>
      <c r="AP768" s="37">
        <f t="shared" si="309"/>
        <v>166.5635</v>
      </c>
      <c r="AQ768" t="s">
        <v>45</v>
      </c>
      <c r="AR768" s="37">
        <f t="shared" si="329"/>
        <v>129.74420000000001</v>
      </c>
      <c r="AS768" t="s">
        <v>45</v>
      </c>
      <c r="AT768" s="37">
        <f t="shared" si="330"/>
        <v>129.74420000000001</v>
      </c>
      <c r="AU768" t="s">
        <v>45</v>
      </c>
      <c r="AV768" s="37">
        <f t="shared" si="331"/>
        <v>166.5635</v>
      </c>
      <c r="AW768" t="s">
        <v>45</v>
      </c>
      <c r="AX768" s="37">
        <f t="shared" si="332"/>
        <v>166.5635</v>
      </c>
      <c r="AY768" t="s">
        <v>45</v>
      </c>
      <c r="AZ768" s="37">
        <f t="shared" si="333"/>
        <v>129.74420000000001</v>
      </c>
      <c r="BA768" t="s">
        <v>45</v>
      </c>
      <c r="BB768" s="37">
        <f t="shared" si="334"/>
        <v>92.924900000000008</v>
      </c>
      <c r="BC768" t="s">
        <v>45</v>
      </c>
      <c r="BD768" s="37">
        <f t="shared" si="335"/>
        <v>45.585800000000006</v>
      </c>
      <c r="BE768" t="s">
        <v>45</v>
      </c>
    </row>
    <row r="769" spans="1:57" x14ac:dyDescent="0.25">
      <c r="A769" s="62" t="s">
        <v>1071</v>
      </c>
      <c r="B769" s="7" t="s">
        <v>1072</v>
      </c>
      <c r="C769" s="4">
        <v>76810</v>
      </c>
      <c r="D769" s="5">
        <v>318.77999999999997</v>
      </c>
      <c r="E769" s="37">
        <f t="shared" si="310"/>
        <v>255.02399999999997</v>
      </c>
      <c r="F769" s="37">
        <f t="shared" si="311"/>
        <v>82.882799999999989</v>
      </c>
      <c r="G769" s="37">
        <f t="shared" si="312"/>
        <v>309.21659999999997</v>
      </c>
      <c r="H769" s="37">
        <f t="shared" si="313"/>
        <v>302.84099999999995</v>
      </c>
      <c r="I769" t="s">
        <v>44</v>
      </c>
      <c r="J769" s="37">
        <f t="shared" si="314"/>
        <v>318.77999999999997</v>
      </c>
      <c r="K769" t="s">
        <v>45</v>
      </c>
      <c r="L769" s="37">
        <f t="shared" si="315"/>
        <v>235.89719999999997</v>
      </c>
      <c r="M769" t="s">
        <v>45</v>
      </c>
      <c r="N769" s="37">
        <f t="shared" si="316"/>
        <v>286.90199999999999</v>
      </c>
      <c r="O769" t="s">
        <v>45</v>
      </c>
      <c r="P769" s="37">
        <f t="shared" si="317"/>
        <v>255.024</v>
      </c>
      <c r="Q769" t="s">
        <v>45</v>
      </c>
      <c r="R769" s="37">
        <f t="shared" si="318"/>
        <v>309.21659999999997</v>
      </c>
      <c r="S769" t="s">
        <v>45</v>
      </c>
      <c r="T769" s="37">
        <f t="shared" si="319"/>
        <v>309.21659999999997</v>
      </c>
      <c r="U769" t="s">
        <v>45</v>
      </c>
      <c r="V769" s="37">
        <f t="shared" si="320"/>
        <v>255.024</v>
      </c>
      <c r="W769" t="s">
        <v>45</v>
      </c>
      <c r="X769" s="37">
        <f t="shared" si="321"/>
        <v>302.84099999999995</v>
      </c>
      <c r="Y769" t="s">
        <v>45</v>
      </c>
      <c r="Z769" s="37">
        <f t="shared" si="322"/>
        <v>302.84099999999995</v>
      </c>
      <c r="AA769" t="s">
        <v>45</v>
      </c>
      <c r="AB769" s="37">
        <f t="shared" si="323"/>
        <v>302.84099999999995</v>
      </c>
      <c r="AC769" t="s">
        <v>45</v>
      </c>
      <c r="AD769" s="37">
        <f t="shared" si="324"/>
        <v>302.84099999999995</v>
      </c>
      <c r="AE769" t="s">
        <v>45</v>
      </c>
      <c r="AF769" s="37">
        <f t="shared" si="325"/>
        <v>309.21659999999997</v>
      </c>
      <c r="AG769" t="s">
        <v>45</v>
      </c>
      <c r="AH769" s="37">
        <f t="shared" si="326"/>
        <v>235.89719999999997</v>
      </c>
      <c r="AI769" t="s">
        <v>45</v>
      </c>
      <c r="AJ769" s="37">
        <f t="shared" si="327"/>
        <v>235.89719999999997</v>
      </c>
      <c r="AK769" t="s">
        <v>45</v>
      </c>
      <c r="AL769" s="37">
        <f t="shared" si="328"/>
        <v>235.89719999999997</v>
      </c>
      <c r="AM769" t="s">
        <v>45</v>
      </c>
      <c r="AN769" s="37">
        <f t="shared" si="336"/>
        <v>302.84099999999995</v>
      </c>
      <c r="AO769" t="s">
        <v>45</v>
      </c>
      <c r="AP769" s="37">
        <f t="shared" si="309"/>
        <v>302.84099999999995</v>
      </c>
      <c r="AQ769" t="s">
        <v>45</v>
      </c>
      <c r="AR769" s="37">
        <f t="shared" si="329"/>
        <v>235.89719999999997</v>
      </c>
      <c r="AS769" t="s">
        <v>45</v>
      </c>
      <c r="AT769" s="37">
        <f t="shared" si="330"/>
        <v>235.89719999999997</v>
      </c>
      <c r="AU769" t="s">
        <v>45</v>
      </c>
      <c r="AV769" s="37">
        <f t="shared" si="331"/>
        <v>302.84099999999995</v>
      </c>
      <c r="AW769" t="s">
        <v>45</v>
      </c>
      <c r="AX769" s="37">
        <f t="shared" si="332"/>
        <v>302.84099999999995</v>
      </c>
      <c r="AY769" t="s">
        <v>45</v>
      </c>
      <c r="AZ769" s="37">
        <f t="shared" si="333"/>
        <v>235.89719999999997</v>
      </c>
      <c r="BA769" t="s">
        <v>45</v>
      </c>
      <c r="BB769" s="37">
        <f t="shared" si="334"/>
        <v>168.95339999999999</v>
      </c>
      <c r="BC769" t="s">
        <v>45</v>
      </c>
      <c r="BD769" s="37">
        <f t="shared" si="335"/>
        <v>82.882799999999989</v>
      </c>
      <c r="BE769" t="s">
        <v>45</v>
      </c>
    </row>
    <row r="770" spans="1:57" x14ac:dyDescent="0.25">
      <c r="A770" s="63"/>
      <c r="B770" s="7" t="s">
        <v>1073</v>
      </c>
      <c r="C770" s="4" t="s">
        <v>1074</v>
      </c>
      <c r="D770" s="5">
        <v>176.09</v>
      </c>
      <c r="E770" s="37">
        <f t="shared" si="310"/>
        <v>140.87200000000001</v>
      </c>
      <c r="F770" s="37">
        <f t="shared" si="311"/>
        <v>45.7834</v>
      </c>
      <c r="G770" s="37">
        <f t="shared" si="312"/>
        <v>170.8073</v>
      </c>
      <c r="H770" s="37">
        <f t="shared" si="313"/>
        <v>167.28549999999998</v>
      </c>
      <c r="I770" t="s">
        <v>44</v>
      </c>
      <c r="J770" s="37">
        <v>81.650000000000006</v>
      </c>
      <c r="K770" t="s">
        <v>365</v>
      </c>
      <c r="L770" s="37">
        <f>D770*0.74</f>
        <v>130.3066</v>
      </c>
      <c r="M770" t="s">
        <v>44</v>
      </c>
      <c r="N770" s="37">
        <v>81.650000000000006</v>
      </c>
      <c r="O770" t="s">
        <v>365</v>
      </c>
      <c r="P770" s="37">
        <v>81.650000000000006</v>
      </c>
      <c r="Q770" t="s">
        <v>365</v>
      </c>
      <c r="R770" s="37">
        <v>81.650000000000006</v>
      </c>
      <c r="S770" t="s">
        <v>365</v>
      </c>
      <c r="T770" s="37">
        <v>81.650000000000006</v>
      </c>
      <c r="U770" t="s">
        <v>365</v>
      </c>
      <c r="V770" s="37">
        <f t="shared" si="320"/>
        <v>140.87200000000001</v>
      </c>
      <c r="W770" t="s">
        <v>45</v>
      </c>
      <c r="X770" s="37">
        <f t="shared" si="321"/>
        <v>167.28549999999998</v>
      </c>
      <c r="Y770" t="s">
        <v>45</v>
      </c>
      <c r="Z770" s="37">
        <f t="shared" si="322"/>
        <v>167.28549999999998</v>
      </c>
      <c r="AA770" t="s">
        <v>45</v>
      </c>
      <c r="AB770" s="37">
        <f t="shared" si="323"/>
        <v>167.28549999999998</v>
      </c>
      <c r="AC770" t="s">
        <v>45</v>
      </c>
      <c r="AD770" s="37">
        <f t="shared" si="324"/>
        <v>167.28549999999998</v>
      </c>
      <c r="AE770" t="s">
        <v>45</v>
      </c>
      <c r="AF770" s="37">
        <f t="shared" si="325"/>
        <v>170.8073</v>
      </c>
      <c r="AG770" t="s">
        <v>45</v>
      </c>
      <c r="AH770" s="37">
        <f t="shared" si="326"/>
        <v>130.3066</v>
      </c>
      <c r="AI770" t="s">
        <v>45</v>
      </c>
      <c r="AJ770" s="37">
        <f t="shared" si="327"/>
        <v>130.3066</v>
      </c>
      <c r="AK770" t="s">
        <v>45</v>
      </c>
      <c r="AL770" s="37">
        <f t="shared" si="328"/>
        <v>130.3066</v>
      </c>
      <c r="AM770" t="s">
        <v>45</v>
      </c>
      <c r="AN770" s="37">
        <f t="shared" si="336"/>
        <v>167.28549999999998</v>
      </c>
      <c r="AO770" t="s">
        <v>45</v>
      </c>
      <c r="AP770" s="37">
        <f t="shared" si="309"/>
        <v>167.28549999999998</v>
      </c>
      <c r="AQ770" t="s">
        <v>45</v>
      </c>
      <c r="AR770" s="37">
        <f t="shared" si="329"/>
        <v>130.3066</v>
      </c>
      <c r="AS770" t="s">
        <v>45</v>
      </c>
      <c r="AT770" s="37">
        <f t="shared" si="330"/>
        <v>130.3066</v>
      </c>
      <c r="AU770" t="s">
        <v>45</v>
      </c>
      <c r="AV770" s="37">
        <f t="shared" si="331"/>
        <v>167.28549999999998</v>
      </c>
      <c r="AW770" t="s">
        <v>45</v>
      </c>
      <c r="AX770" s="37">
        <f t="shared" si="332"/>
        <v>167.28549999999998</v>
      </c>
      <c r="AY770" t="s">
        <v>45</v>
      </c>
      <c r="AZ770" s="37">
        <f t="shared" si="333"/>
        <v>130.3066</v>
      </c>
      <c r="BA770" t="s">
        <v>45</v>
      </c>
      <c r="BB770" s="37">
        <f t="shared" si="334"/>
        <v>93.327700000000007</v>
      </c>
      <c r="BC770" t="s">
        <v>45</v>
      </c>
      <c r="BD770" s="37">
        <f t="shared" si="335"/>
        <v>45.7834</v>
      </c>
      <c r="BE770" t="s">
        <v>45</v>
      </c>
    </row>
    <row r="771" spans="1:57" x14ac:dyDescent="0.25">
      <c r="A771" s="62" t="s">
        <v>1075</v>
      </c>
      <c r="B771" s="7" t="s">
        <v>1076</v>
      </c>
      <c r="C771" s="4">
        <v>76811</v>
      </c>
      <c r="D771" s="5">
        <v>622.41</v>
      </c>
      <c r="E771" s="37">
        <f t="shared" si="310"/>
        <v>497.928</v>
      </c>
      <c r="F771" s="37">
        <f t="shared" si="311"/>
        <v>161.82659999999998</v>
      </c>
      <c r="G771" s="37">
        <f t="shared" si="312"/>
        <v>603.7376999999999</v>
      </c>
      <c r="H771" s="37">
        <f t="shared" si="313"/>
        <v>591.28949999999998</v>
      </c>
      <c r="I771" t="s">
        <v>44</v>
      </c>
      <c r="J771" s="37">
        <f t="shared" si="314"/>
        <v>622.41</v>
      </c>
      <c r="K771" t="s">
        <v>45</v>
      </c>
      <c r="L771" s="37">
        <f t="shared" si="315"/>
        <v>460.58339999999998</v>
      </c>
      <c r="M771" t="s">
        <v>45</v>
      </c>
      <c r="N771" s="37">
        <f t="shared" si="316"/>
        <v>560.16899999999998</v>
      </c>
      <c r="O771" t="s">
        <v>45</v>
      </c>
      <c r="P771" s="37">
        <f t="shared" si="317"/>
        <v>497.928</v>
      </c>
      <c r="Q771" t="s">
        <v>45</v>
      </c>
      <c r="R771" s="37">
        <f t="shared" si="318"/>
        <v>603.7376999999999</v>
      </c>
      <c r="S771" t="s">
        <v>45</v>
      </c>
      <c r="T771" s="37">
        <f t="shared" si="319"/>
        <v>603.7376999999999</v>
      </c>
      <c r="U771" t="s">
        <v>45</v>
      </c>
      <c r="V771" s="37">
        <f t="shared" si="320"/>
        <v>497.928</v>
      </c>
      <c r="W771" t="s">
        <v>45</v>
      </c>
      <c r="X771" s="37">
        <f t="shared" si="321"/>
        <v>591.28949999999998</v>
      </c>
      <c r="Y771" t="s">
        <v>45</v>
      </c>
      <c r="Z771" s="37">
        <f t="shared" si="322"/>
        <v>591.28949999999998</v>
      </c>
      <c r="AA771" t="s">
        <v>45</v>
      </c>
      <c r="AB771" s="37">
        <f t="shared" si="323"/>
        <v>591.28949999999998</v>
      </c>
      <c r="AC771" t="s">
        <v>45</v>
      </c>
      <c r="AD771" s="37">
        <f t="shared" si="324"/>
        <v>591.28949999999998</v>
      </c>
      <c r="AE771" t="s">
        <v>45</v>
      </c>
      <c r="AF771" s="37">
        <f t="shared" si="325"/>
        <v>603.7376999999999</v>
      </c>
      <c r="AG771" t="s">
        <v>45</v>
      </c>
      <c r="AH771" s="37">
        <f t="shared" si="326"/>
        <v>460.58339999999998</v>
      </c>
      <c r="AI771" t="s">
        <v>45</v>
      </c>
      <c r="AJ771" s="37">
        <f t="shared" si="327"/>
        <v>460.58339999999998</v>
      </c>
      <c r="AK771" t="s">
        <v>45</v>
      </c>
      <c r="AL771" s="37">
        <f t="shared" si="328"/>
        <v>460.58339999999998</v>
      </c>
      <c r="AM771" t="s">
        <v>45</v>
      </c>
      <c r="AN771" s="37">
        <f t="shared" si="336"/>
        <v>591.28949999999998</v>
      </c>
      <c r="AO771" t="s">
        <v>45</v>
      </c>
      <c r="AP771" s="37">
        <f t="shared" si="309"/>
        <v>591.28949999999998</v>
      </c>
      <c r="AQ771" t="s">
        <v>45</v>
      </c>
      <c r="AR771" s="37">
        <f t="shared" si="329"/>
        <v>460.58339999999998</v>
      </c>
      <c r="AS771" t="s">
        <v>45</v>
      </c>
      <c r="AT771" s="37">
        <f t="shared" si="330"/>
        <v>460.58339999999998</v>
      </c>
      <c r="AU771" t="s">
        <v>45</v>
      </c>
      <c r="AV771" s="37">
        <f t="shared" si="331"/>
        <v>591.28949999999998</v>
      </c>
      <c r="AW771" t="s">
        <v>45</v>
      </c>
      <c r="AX771" s="37">
        <f t="shared" si="332"/>
        <v>591.28949999999998</v>
      </c>
      <c r="AY771" t="s">
        <v>45</v>
      </c>
      <c r="AZ771" s="37">
        <f t="shared" si="333"/>
        <v>460.58339999999998</v>
      </c>
      <c r="BA771" t="s">
        <v>45</v>
      </c>
      <c r="BB771" s="37">
        <f t="shared" si="334"/>
        <v>329.87729999999999</v>
      </c>
      <c r="BC771" t="s">
        <v>45</v>
      </c>
      <c r="BD771" s="37">
        <f t="shared" si="335"/>
        <v>161.82659999999998</v>
      </c>
      <c r="BE771" t="s">
        <v>45</v>
      </c>
    </row>
    <row r="772" spans="1:57" x14ac:dyDescent="0.25">
      <c r="A772" s="63"/>
      <c r="B772" s="7" t="s">
        <v>1077</v>
      </c>
      <c r="C772" s="4" t="s">
        <v>1078</v>
      </c>
      <c r="D772" s="5">
        <v>341.45</v>
      </c>
      <c r="E772" s="37">
        <f t="shared" si="310"/>
        <v>273.15999999999997</v>
      </c>
      <c r="F772" s="37">
        <f t="shared" si="311"/>
        <v>88.777000000000001</v>
      </c>
      <c r="G772" s="37">
        <f t="shared" si="312"/>
        <v>331.20650000000001</v>
      </c>
      <c r="H772" s="37">
        <f t="shared" si="313"/>
        <v>324.3775</v>
      </c>
      <c r="I772" t="s">
        <v>44</v>
      </c>
      <c r="J772" s="37">
        <v>156.30000000000001</v>
      </c>
      <c r="K772" t="s">
        <v>365</v>
      </c>
      <c r="L772" s="37">
        <f>D772*0.74</f>
        <v>252.673</v>
      </c>
      <c r="M772" t="s">
        <v>44</v>
      </c>
      <c r="N772" s="37">
        <v>156.30000000000001</v>
      </c>
      <c r="O772" t="s">
        <v>365</v>
      </c>
      <c r="P772" s="37">
        <v>156.30000000000001</v>
      </c>
      <c r="Q772" t="s">
        <v>365</v>
      </c>
      <c r="R772" s="37">
        <v>156.30000000000001</v>
      </c>
      <c r="S772" t="s">
        <v>365</v>
      </c>
      <c r="T772" s="37">
        <v>156.30000000000001</v>
      </c>
      <c r="U772" t="s">
        <v>365</v>
      </c>
      <c r="V772" s="37">
        <f t="shared" si="320"/>
        <v>273.16000000000003</v>
      </c>
      <c r="W772" t="s">
        <v>45</v>
      </c>
      <c r="X772" s="37">
        <f t="shared" si="321"/>
        <v>324.3775</v>
      </c>
      <c r="Y772" t="s">
        <v>45</v>
      </c>
      <c r="Z772" s="37">
        <f t="shared" si="322"/>
        <v>324.3775</v>
      </c>
      <c r="AA772" t="s">
        <v>45</v>
      </c>
      <c r="AB772" s="37">
        <f t="shared" si="323"/>
        <v>324.3775</v>
      </c>
      <c r="AC772" t="s">
        <v>45</v>
      </c>
      <c r="AD772" s="37">
        <f t="shared" si="324"/>
        <v>324.3775</v>
      </c>
      <c r="AE772" t="s">
        <v>45</v>
      </c>
      <c r="AF772" s="37">
        <f t="shared" si="325"/>
        <v>331.20650000000001</v>
      </c>
      <c r="AG772" t="s">
        <v>45</v>
      </c>
      <c r="AH772" s="37">
        <f t="shared" si="326"/>
        <v>252.673</v>
      </c>
      <c r="AI772" t="s">
        <v>45</v>
      </c>
      <c r="AJ772" s="37">
        <f t="shared" si="327"/>
        <v>252.673</v>
      </c>
      <c r="AK772" t="s">
        <v>45</v>
      </c>
      <c r="AL772" s="37">
        <f t="shared" si="328"/>
        <v>252.673</v>
      </c>
      <c r="AM772" t="s">
        <v>45</v>
      </c>
      <c r="AN772" s="37">
        <f t="shared" si="336"/>
        <v>324.3775</v>
      </c>
      <c r="AO772" t="s">
        <v>45</v>
      </c>
      <c r="AP772" s="37">
        <f t="shared" si="309"/>
        <v>324.3775</v>
      </c>
      <c r="AQ772" t="s">
        <v>45</v>
      </c>
      <c r="AR772" s="37">
        <f t="shared" si="329"/>
        <v>252.673</v>
      </c>
      <c r="AS772" t="s">
        <v>45</v>
      </c>
      <c r="AT772" s="37">
        <f t="shared" si="330"/>
        <v>252.673</v>
      </c>
      <c r="AU772" t="s">
        <v>45</v>
      </c>
      <c r="AV772" s="37">
        <f t="shared" si="331"/>
        <v>324.3775</v>
      </c>
      <c r="AW772" t="s">
        <v>45</v>
      </c>
      <c r="AX772" s="37">
        <f t="shared" si="332"/>
        <v>324.3775</v>
      </c>
      <c r="AY772" t="s">
        <v>45</v>
      </c>
      <c r="AZ772" s="37">
        <f t="shared" si="333"/>
        <v>252.673</v>
      </c>
      <c r="BA772" t="s">
        <v>45</v>
      </c>
      <c r="BB772" s="37">
        <f t="shared" si="334"/>
        <v>180.96850000000001</v>
      </c>
      <c r="BC772" t="s">
        <v>45</v>
      </c>
      <c r="BD772" s="37">
        <f t="shared" si="335"/>
        <v>88.777000000000001</v>
      </c>
      <c r="BE772" t="s">
        <v>45</v>
      </c>
    </row>
    <row r="773" spans="1:57" x14ac:dyDescent="0.25">
      <c r="A773" s="62" t="s">
        <v>1079</v>
      </c>
      <c r="B773" s="7" t="s">
        <v>1080</v>
      </c>
      <c r="C773" s="4">
        <v>76815</v>
      </c>
      <c r="D773" s="5">
        <v>286.8</v>
      </c>
      <c r="E773" s="37">
        <f t="shared" si="310"/>
        <v>229.44</v>
      </c>
      <c r="F773" s="37">
        <f t="shared" si="311"/>
        <v>74.568000000000012</v>
      </c>
      <c r="G773" s="37">
        <f t="shared" si="312"/>
        <v>278.19600000000003</v>
      </c>
      <c r="H773" s="37">
        <f t="shared" si="313"/>
        <v>272.45999999999998</v>
      </c>
      <c r="I773" t="s">
        <v>44</v>
      </c>
      <c r="J773" s="37">
        <f t="shared" si="314"/>
        <v>286.8</v>
      </c>
      <c r="K773" t="s">
        <v>45</v>
      </c>
      <c r="L773" s="37">
        <f t="shared" si="315"/>
        <v>212.232</v>
      </c>
      <c r="M773" t="s">
        <v>45</v>
      </c>
      <c r="N773" s="37">
        <f t="shared" si="316"/>
        <v>258.12</v>
      </c>
      <c r="O773" t="s">
        <v>45</v>
      </c>
      <c r="P773" s="37">
        <f t="shared" si="317"/>
        <v>229.44000000000003</v>
      </c>
      <c r="Q773" t="s">
        <v>45</v>
      </c>
      <c r="R773" s="37">
        <f t="shared" si="318"/>
        <v>278.19600000000003</v>
      </c>
      <c r="S773" t="s">
        <v>45</v>
      </c>
      <c r="T773" s="37">
        <f t="shared" si="319"/>
        <v>278.19600000000003</v>
      </c>
      <c r="U773" t="s">
        <v>45</v>
      </c>
      <c r="V773" s="37">
        <f t="shared" si="320"/>
        <v>229.44000000000003</v>
      </c>
      <c r="W773" t="s">
        <v>45</v>
      </c>
      <c r="X773" s="37">
        <f t="shared" si="321"/>
        <v>272.45999999999998</v>
      </c>
      <c r="Y773" t="s">
        <v>45</v>
      </c>
      <c r="Z773" s="37">
        <f t="shared" si="322"/>
        <v>272.45999999999998</v>
      </c>
      <c r="AA773" t="s">
        <v>45</v>
      </c>
      <c r="AB773" s="37">
        <f t="shared" si="323"/>
        <v>272.45999999999998</v>
      </c>
      <c r="AC773" t="s">
        <v>45</v>
      </c>
      <c r="AD773" s="37">
        <f t="shared" si="324"/>
        <v>272.45999999999998</v>
      </c>
      <c r="AE773" t="s">
        <v>45</v>
      </c>
      <c r="AF773" s="37">
        <f t="shared" si="325"/>
        <v>278.19600000000003</v>
      </c>
      <c r="AG773" t="s">
        <v>45</v>
      </c>
      <c r="AH773" s="37">
        <f t="shared" si="326"/>
        <v>212.232</v>
      </c>
      <c r="AI773" t="s">
        <v>45</v>
      </c>
      <c r="AJ773" s="37">
        <f t="shared" si="327"/>
        <v>212.232</v>
      </c>
      <c r="AK773" t="s">
        <v>45</v>
      </c>
      <c r="AL773" s="37">
        <f t="shared" si="328"/>
        <v>212.232</v>
      </c>
      <c r="AM773" t="s">
        <v>45</v>
      </c>
      <c r="AN773" s="37">
        <f t="shared" si="336"/>
        <v>272.45999999999998</v>
      </c>
      <c r="AO773" t="s">
        <v>45</v>
      </c>
      <c r="AP773" s="37">
        <f t="shared" si="309"/>
        <v>272.45999999999998</v>
      </c>
      <c r="AQ773" t="s">
        <v>45</v>
      </c>
      <c r="AR773" s="37">
        <f t="shared" si="329"/>
        <v>212.232</v>
      </c>
      <c r="AS773" t="s">
        <v>45</v>
      </c>
      <c r="AT773" s="37">
        <f t="shared" si="330"/>
        <v>212.232</v>
      </c>
      <c r="AU773" t="s">
        <v>45</v>
      </c>
      <c r="AV773" s="37">
        <f t="shared" si="331"/>
        <v>272.45999999999998</v>
      </c>
      <c r="AW773" t="s">
        <v>45</v>
      </c>
      <c r="AX773" s="37">
        <f t="shared" si="332"/>
        <v>272.45999999999998</v>
      </c>
      <c r="AY773" t="s">
        <v>45</v>
      </c>
      <c r="AZ773" s="37">
        <f t="shared" si="333"/>
        <v>212.232</v>
      </c>
      <c r="BA773" t="s">
        <v>45</v>
      </c>
      <c r="BB773" s="37">
        <f t="shared" si="334"/>
        <v>152.00400000000002</v>
      </c>
      <c r="BC773" t="s">
        <v>45</v>
      </c>
      <c r="BD773" s="37">
        <f t="shared" si="335"/>
        <v>74.568000000000012</v>
      </c>
      <c r="BE773" t="s">
        <v>45</v>
      </c>
    </row>
    <row r="774" spans="1:57" x14ac:dyDescent="0.25">
      <c r="A774" s="63"/>
      <c r="B774" s="7" t="s">
        <v>1081</v>
      </c>
      <c r="C774" s="4" t="s">
        <v>1082</v>
      </c>
      <c r="D774" s="5">
        <v>113.62</v>
      </c>
      <c r="E774" s="37">
        <f t="shared" si="310"/>
        <v>90.896000000000001</v>
      </c>
      <c r="F774" s="37">
        <f t="shared" si="311"/>
        <v>29.541200000000003</v>
      </c>
      <c r="G774" s="37">
        <f t="shared" si="312"/>
        <v>110.2114</v>
      </c>
      <c r="H774" s="37">
        <f t="shared" si="313"/>
        <v>107.93899999999999</v>
      </c>
      <c r="I774" t="s">
        <v>44</v>
      </c>
      <c r="J774" s="37">
        <v>53.65</v>
      </c>
      <c r="K774" t="s">
        <v>365</v>
      </c>
      <c r="L774" s="37">
        <f>D774*0.74</f>
        <v>84.078800000000001</v>
      </c>
      <c r="M774" t="s">
        <v>44</v>
      </c>
      <c r="N774" s="37">
        <v>53.65</v>
      </c>
      <c r="O774" t="s">
        <v>365</v>
      </c>
      <c r="P774" s="37">
        <v>53.65</v>
      </c>
      <c r="Q774" t="s">
        <v>365</v>
      </c>
      <c r="R774" s="37">
        <v>53.65</v>
      </c>
      <c r="S774" t="s">
        <v>365</v>
      </c>
      <c r="T774" s="37">
        <v>53.65</v>
      </c>
      <c r="U774" t="s">
        <v>365</v>
      </c>
      <c r="V774" s="37">
        <f t="shared" si="320"/>
        <v>90.896000000000015</v>
      </c>
      <c r="W774" t="s">
        <v>45</v>
      </c>
      <c r="X774" s="37">
        <f t="shared" si="321"/>
        <v>107.93899999999999</v>
      </c>
      <c r="Y774" t="s">
        <v>45</v>
      </c>
      <c r="Z774" s="37">
        <f t="shared" si="322"/>
        <v>107.93899999999999</v>
      </c>
      <c r="AA774" t="s">
        <v>45</v>
      </c>
      <c r="AB774" s="37">
        <f t="shared" si="323"/>
        <v>107.93899999999999</v>
      </c>
      <c r="AC774" t="s">
        <v>45</v>
      </c>
      <c r="AD774" s="37">
        <f t="shared" si="324"/>
        <v>107.93899999999999</v>
      </c>
      <c r="AE774" t="s">
        <v>45</v>
      </c>
      <c r="AF774" s="37">
        <f t="shared" si="325"/>
        <v>110.2114</v>
      </c>
      <c r="AG774" t="s">
        <v>45</v>
      </c>
      <c r="AH774" s="37">
        <f t="shared" si="326"/>
        <v>84.078800000000001</v>
      </c>
      <c r="AI774" t="s">
        <v>45</v>
      </c>
      <c r="AJ774" s="37">
        <f t="shared" si="327"/>
        <v>84.078800000000001</v>
      </c>
      <c r="AK774" t="s">
        <v>45</v>
      </c>
      <c r="AL774" s="37">
        <f t="shared" si="328"/>
        <v>84.078800000000001</v>
      </c>
      <c r="AM774" t="s">
        <v>45</v>
      </c>
      <c r="AN774" s="37">
        <f t="shared" si="336"/>
        <v>107.93899999999999</v>
      </c>
      <c r="AO774" t="s">
        <v>45</v>
      </c>
      <c r="AP774" s="37">
        <f t="shared" si="309"/>
        <v>107.93899999999999</v>
      </c>
      <c r="AQ774" t="s">
        <v>45</v>
      </c>
      <c r="AR774" s="37">
        <f t="shared" si="329"/>
        <v>84.078800000000001</v>
      </c>
      <c r="AS774" t="s">
        <v>45</v>
      </c>
      <c r="AT774" s="37">
        <f t="shared" si="330"/>
        <v>84.078800000000001</v>
      </c>
      <c r="AU774" t="s">
        <v>45</v>
      </c>
      <c r="AV774" s="37">
        <f t="shared" si="331"/>
        <v>107.93899999999999</v>
      </c>
      <c r="AW774" t="s">
        <v>45</v>
      </c>
      <c r="AX774" s="37">
        <f t="shared" si="332"/>
        <v>107.93899999999999</v>
      </c>
      <c r="AY774" t="s">
        <v>45</v>
      </c>
      <c r="AZ774" s="37">
        <f t="shared" si="333"/>
        <v>84.078800000000001</v>
      </c>
      <c r="BA774" t="s">
        <v>45</v>
      </c>
      <c r="BB774" s="37">
        <f t="shared" si="334"/>
        <v>60.218600000000002</v>
      </c>
      <c r="BC774" t="s">
        <v>45</v>
      </c>
      <c r="BD774" s="37">
        <f t="shared" si="335"/>
        <v>29.541200000000003</v>
      </c>
      <c r="BE774" t="s">
        <v>45</v>
      </c>
    </row>
    <row r="775" spans="1:57" x14ac:dyDescent="0.25">
      <c r="A775" s="62" t="s">
        <v>1083</v>
      </c>
      <c r="B775" s="7" t="s">
        <v>1084</v>
      </c>
      <c r="C775" s="4">
        <v>76816</v>
      </c>
      <c r="D775" s="5">
        <v>390.16</v>
      </c>
      <c r="E775" s="37">
        <f t="shared" si="310"/>
        <v>312.12800000000004</v>
      </c>
      <c r="F775" s="37">
        <f t="shared" si="311"/>
        <v>101.44160000000001</v>
      </c>
      <c r="G775" s="37">
        <f t="shared" si="312"/>
        <v>378.45519999999999</v>
      </c>
      <c r="H775" s="37">
        <f t="shared" si="313"/>
        <v>370.65199999999999</v>
      </c>
      <c r="I775" t="s">
        <v>44</v>
      </c>
      <c r="J775" s="37">
        <f t="shared" si="314"/>
        <v>390.16</v>
      </c>
      <c r="K775" t="s">
        <v>45</v>
      </c>
      <c r="L775" s="37">
        <f t="shared" si="315"/>
        <v>288.71840000000003</v>
      </c>
      <c r="M775" t="s">
        <v>45</v>
      </c>
      <c r="N775" s="37">
        <f t="shared" si="316"/>
        <v>351.14400000000001</v>
      </c>
      <c r="O775" t="s">
        <v>45</v>
      </c>
      <c r="P775" s="37">
        <f t="shared" si="317"/>
        <v>312.12800000000004</v>
      </c>
      <c r="Q775" t="s">
        <v>45</v>
      </c>
      <c r="R775" s="37">
        <f t="shared" si="318"/>
        <v>378.45519999999999</v>
      </c>
      <c r="S775" t="s">
        <v>45</v>
      </c>
      <c r="T775" s="37">
        <f t="shared" si="319"/>
        <v>378.45519999999999</v>
      </c>
      <c r="U775" t="s">
        <v>45</v>
      </c>
      <c r="V775" s="37">
        <f t="shared" si="320"/>
        <v>312.12800000000004</v>
      </c>
      <c r="W775" t="s">
        <v>45</v>
      </c>
      <c r="X775" s="37">
        <f t="shared" si="321"/>
        <v>370.65199999999999</v>
      </c>
      <c r="Y775" t="s">
        <v>45</v>
      </c>
      <c r="Z775" s="37">
        <f t="shared" si="322"/>
        <v>370.65199999999999</v>
      </c>
      <c r="AA775" t="s">
        <v>45</v>
      </c>
      <c r="AB775" s="37">
        <f t="shared" si="323"/>
        <v>370.65199999999999</v>
      </c>
      <c r="AC775" t="s">
        <v>45</v>
      </c>
      <c r="AD775" s="37">
        <f t="shared" si="324"/>
        <v>370.65199999999999</v>
      </c>
      <c r="AE775" t="s">
        <v>45</v>
      </c>
      <c r="AF775" s="37">
        <f t="shared" si="325"/>
        <v>378.45519999999999</v>
      </c>
      <c r="AG775" t="s">
        <v>45</v>
      </c>
      <c r="AH775" s="37">
        <f t="shared" si="326"/>
        <v>288.71840000000003</v>
      </c>
      <c r="AI775" t="s">
        <v>45</v>
      </c>
      <c r="AJ775" s="37">
        <f t="shared" si="327"/>
        <v>288.71840000000003</v>
      </c>
      <c r="AK775" t="s">
        <v>45</v>
      </c>
      <c r="AL775" s="37">
        <f t="shared" si="328"/>
        <v>288.71840000000003</v>
      </c>
      <c r="AM775" t="s">
        <v>45</v>
      </c>
      <c r="AN775" s="37">
        <f t="shared" si="336"/>
        <v>370.65199999999999</v>
      </c>
      <c r="AO775" t="s">
        <v>45</v>
      </c>
      <c r="AP775" s="37">
        <f t="shared" si="309"/>
        <v>370.65199999999999</v>
      </c>
      <c r="AQ775" t="s">
        <v>45</v>
      </c>
      <c r="AR775" s="37">
        <f t="shared" si="329"/>
        <v>288.71840000000003</v>
      </c>
      <c r="AS775" t="s">
        <v>45</v>
      </c>
      <c r="AT775" s="37">
        <f t="shared" si="330"/>
        <v>288.71840000000003</v>
      </c>
      <c r="AU775" t="s">
        <v>45</v>
      </c>
      <c r="AV775" s="37">
        <f t="shared" si="331"/>
        <v>370.65199999999999</v>
      </c>
      <c r="AW775" t="s">
        <v>45</v>
      </c>
      <c r="AX775" s="37">
        <f t="shared" si="332"/>
        <v>370.65199999999999</v>
      </c>
      <c r="AY775" t="s">
        <v>45</v>
      </c>
      <c r="AZ775" s="37">
        <f t="shared" si="333"/>
        <v>288.71840000000003</v>
      </c>
      <c r="BA775" t="s">
        <v>45</v>
      </c>
      <c r="BB775" s="37">
        <f t="shared" si="334"/>
        <v>206.78480000000002</v>
      </c>
      <c r="BC775" t="s">
        <v>45</v>
      </c>
      <c r="BD775" s="37">
        <f t="shared" si="335"/>
        <v>101.44160000000001</v>
      </c>
      <c r="BE775" t="s">
        <v>45</v>
      </c>
    </row>
    <row r="776" spans="1:57" x14ac:dyDescent="0.25">
      <c r="A776" s="63"/>
      <c r="B776" s="7" t="s">
        <v>1085</v>
      </c>
      <c r="C776" s="4" t="s">
        <v>1086</v>
      </c>
      <c r="D776" s="5">
        <v>152.72</v>
      </c>
      <c r="E776" s="37">
        <f t="shared" si="310"/>
        <v>122.176</v>
      </c>
      <c r="F776" s="37">
        <f t="shared" si="311"/>
        <v>39.7072</v>
      </c>
      <c r="G776" s="37">
        <f t="shared" si="312"/>
        <v>148.13839999999999</v>
      </c>
      <c r="H776" s="37">
        <f t="shared" si="313"/>
        <v>145.084</v>
      </c>
      <c r="I776" t="s">
        <v>44</v>
      </c>
      <c r="J776" s="37">
        <v>69.98</v>
      </c>
      <c r="K776" t="s">
        <v>365</v>
      </c>
      <c r="L776" s="37">
        <f>D776*0.74</f>
        <v>113.0128</v>
      </c>
      <c r="M776" t="s">
        <v>44</v>
      </c>
      <c r="N776" s="37">
        <v>69.98</v>
      </c>
      <c r="O776" t="s">
        <v>365</v>
      </c>
      <c r="P776" s="37">
        <v>69.98</v>
      </c>
      <c r="Q776" t="s">
        <v>365</v>
      </c>
      <c r="R776" s="37">
        <v>69.98</v>
      </c>
      <c r="S776" t="s">
        <v>365</v>
      </c>
      <c r="T776" s="37">
        <v>69.98</v>
      </c>
      <c r="U776" t="s">
        <v>365</v>
      </c>
      <c r="V776" s="37">
        <f t="shared" si="320"/>
        <v>122.176</v>
      </c>
      <c r="W776" t="s">
        <v>45</v>
      </c>
      <c r="X776" s="37">
        <f t="shared" si="321"/>
        <v>145.084</v>
      </c>
      <c r="Y776" t="s">
        <v>45</v>
      </c>
      <c r="Z776" s="37">
        <f t="shared" si="322"/>
        <v>145.084</v>
      </c>
      <c r="AA776" t="s">
        <v>45</v>
      </c>
      <c r="AB776" s="37">
        <f t="shared" si="323"/>
        <v>145.084</v>
      </c>
      <c r="AC776" t="s">
        <v>45</v>
      </c>
      <c r="AD776" s="37">
        <f t="shared" si="324"/>
        <v>145.084</v>
      </c>
      <c r="AE776" t="s">
        <v>45</v>
      </c>
      <c r="AF776" s="37">
        <f t="shared" si="325"/>
        <v>148.13839999999999</v>
      </c>
      <c r="AG776" t="s">
        <v>45</v>
      </c>
      <c r="AH776" s="37">
        <f t="shared" si="326"/>
        <v>113.0128</v>
      </c>
      <c r="AI776" t="s">
        <v>45</v>
      </c>
      <c r="AJ776" s="37">
        <f t="shared" si="327"/>
        <v>113.0128</v>
      </c>
      <c r="AK776" t="s">
        <v>45</v>
      </c>
      <c r="AL776" s="37">
        <f t="shared" si="328"/>
        <v>113.0128</v>
      </c>
      <c r="AM776" t="s">
        <v>45</v>
      </c>
      <c r="AN776" s="37">
        <f t="shared" si="336"/>
        <v>145.084</v>
      </c>
      <c r="AO776" t="s">
        <v>45</v>
      </c>
      <c r="AP776" s="37">
        <f t="shared" si="309"/>
        <v>145.084</v>
      </c>
      <c r="AQ776" t="s">
        <v>45</v>
      </c>
      <c r="AR776" s="37">
        <f t="shared" si="329"/>
        <v>113.0128</v>
      </c>
      <c r="AS776" t="s">
        <v>45</v>
      </c>
      <c r="AT776" s="37">
        <f t="shared" si="330"/>
        <v>113.0128</v>
      </c>
      <c r="AU776" t="s">
        <v>45</v>
      </c>
      <c r="AV776" s="37">
        <f t="shared" si="331"/>
        <v>145.084</v>
      </c>
      <c r="AW776" t="s">
        <v>45</v>
      </c>
      <c r="AX776" s="37">
        <f t="shared" si="332"/>
        <v>145.084</v>
      </c>
      <c r="AY776" t="s">
        <v>45</v>
      </c>
      <c r="AZ776" s="37">
        <f t="shared" si="333"/>
        <v>113.0128</v>
      </c>
      <c r="BA776" t="s">
        <v>45</v>
      </c>
      <c r="BB776" s="37">
        <f t="shared" si="334"/>
        <v>80.941600000000008</v>
      </c>
      <c r="BC776" t="s">
        <v>45</v>
      </c>
      <c r="BD776" s="37">
        <f t="shared" si="335"/>
        <v>39.7072</v>
      </c>
      <c r="BE776" t="s">
        <v>45</v>
      </c>
    </row>
    <row r="777" spans="1:57" x14ac:dyDescent="0.25">
      <c r="A777" s="62" t="s">
        <v>1087</v>
      </c>
      <c r="B777" s="7" t="s">
        <v>1088</v>
      </c>
      <c r="C777" s="4">
        <v>76817</v>
      </c>
      <c r="D777" s="5">
        <v>329.18</v>
      </c>
      <c r="E777" s="37">
        <f t="shared" si="310"/>
        <v>263.34399999999999</v>
      </c>
      <c r="F777" s="37">
        <f t="shared" si="311"/>
        <v>85.586800000000011</v>
      </c>
      <c r="G777" s="37">
        <f t="shared" si="312"/>
        <v>319.30459999999999</v>
      </c>
      <c r="H777" s="37">
        <f t="shared" si="313"/>
        <v>312.721</v>
      </c>
      <c r="I777" t="s">
        <v>44</v>
      </c>
      <c r="J777" s="37">
        <f t="shared" si="314"/>
        <v>329.18</v>
      </c>
      <c r="K777" t="s">
        <v>45</v>
      </c>
      <c r="L777" s="37">
        <f t="shared" si="315"/>
        <v>243.5932</v>
      </c>
      <c r="M777" t="s">
        <v>45</v>
      </c>
      <c r="N777" s="37">
        <f t="shared" si="316"/>
        <v>296.262</v>
      </c>
      <c r="O777" t="s">
        <v>45</v>
      </c>
      <c r="P777" s="37">
        <f t="shared" si="317"/>
        <v>263.34399999999999</v>
      </c>
      <c r="Q777" t="s">
        <v>45</v>
      </c>
      <c r="R777" s="37">
        <f t="shared" si="318"/>
        <v>319.30459999999999</v>
      </c>
      <c r="S777" t="s">
        <v>45</v>
      </c>
      <c r="T777" s="37">
        <f t="shared" si="319"/>
        <v>319.30459999999999</v>
      </c>
      <c r="U777" t="s">
        <v>45</v>
      </c>
      <c r="V777" s="37">
        <f t="shared" si="320"/>
        <v>263.34399999999999</v>
      </c>
      <c r="W777" t="s">
        <v>45</v>
      </c>
      <c r="X777" s="37">
        <f t="shared" si="321"/>
        <v>312.721</v>
      </c>
      <c r="Y777" t="s">
        <v>45</v>
      </c>
      <c r="Z777" s="37">
        <f t="shared" si="322"/>
        <v>312.721</v>
      </c>
      <c r="AA777" t="s">
        <v>45</v>
      </c>
      <c r="AB777" s="37">
        <f t="shared" si="323"/>
        <v>312.721</v>
      </c>
      <c r="AC777" t="s">
        <v>45</v>
      </c>
      <c r="AD777" s="37">
        <f t="shared" si="324"/>
        <v>312.721</v>
      </c>
      <c r="AE777" t="s">
        <v>45</v>
      </c>
      <c r="AF777" s="37">
        <f t="shared" si="325"/>
        <v>319.30459999999999</v>
      </c>
      <c r="AG777" t="s">
        <v>45</v>
      </c>
      <c r="AH777" s="37">
        <f t="shared" si="326"/>
        <v>243.5932</v>
      </c>
      <c r="AI777" t="s">
        <v>45</v>
      </c>
      <c r="AJ777" s="37">
        <f t="shared" si="327"/>
        <v>243.5932</v>
      </c>
      <c r="AK777" t="s">
        <v>45</v>
      </c>
      <c r="AL777" s="37">
        <f t="shared" si="328"/>
        <v>243.5932</v>
      </c>
      <c r="AM777" t="s">
        <v>45</v>
      </c>
      <c r="AN777" s="37">
        <f t="shared" si="336"/>
        <v>312.721</v>
      </c>
      <c r="AO777" t="s">
        <v>45</v>
      </c>
      <c r="AP777" s="37">
        <f t="shared" ref="AP777:AP840" si="337">D777*0.95</f>
        <v>312.721</v>
      </c>
      <c r="AQ777" t="s">
        <v>45</v>
      </c>
      <c r="AR777" s="37">
        <f t="shared" si="329"/>
        <v>243.5932</v>
      </c>
      <c r="AS777" t="s">
        <v>45</v>
      </c>
      <c r="AT777" s="37">
        <f t="shared" si="330"/>
        <v>243.5932</v>
      </c>
      <c r="AU777" t="s">
        <v>45</v>
      </c>
      <c r="AV777" s="37">
        <f t="shared" si="331"/>
        <v>312.721</v>
      </c>
      <c r="AW777" t="s">
        <v>45</v>
      </c>
      <c r="AX777" s="37">
        <f t="shared" si="332"/>
        <v>312.721</v>
      </c>
      <c r="AY777" t="s">
        <v>45</v>
      </c>
      <c r="AZ777" s="37">
        <f t="shared" si="333"/>
        <v>243.5932</v>
      </c>
      <c r="BA777" t="s">
        <v>45</v>
      </c>
      <c r="BB777" s="37">
        <f t="shared" si="334"/>
        <v>174.46540000000002</v>
      </c>
      <c r="BC777" t="s">
        <v>45</v>
      </c>
      <c r="BD777" s="37">
        <f t="shared" si="335"/>
        <v>85.586800000000011</v>
      </c>
      <c r="BE777" t="s">
        <v>45</v>
      </c>
    </row>
    <row r="778" spans="1:57" x14ac:dyDescent="0.25">
      <c r="A778" s="63"/>
      <c r="B778" s="7" t="s">
        <v>1089</v>
      </c>
      <c r="C778" s="4" t="s">
        <v>1090</v>
      </c>
      <c r="D778" s="5">
        <v>132.19999999999999</v>
      </c>
      <c r="E778" s="37">
        <f t="shared" ref="E778:E839" si="338">D778-(0.2*D778)</f>
        <v>105.75999999999999</v>
      </c>
      <c r="F778" s="37">
        <f t="shared" ref="F778:F841" si="339">D778*0.26</f>
        <v>34.372</v>
      </c>
      <c r="G778" s="37">
        <f t="shared" ref="G778:G841" si="340">D778*0.97</f>
        <v>128.23399999999998</v>
      </c>
      <c r="H778" s="37">
        <f t="shared" ref="H778:H841" si="341">D778*0.95</f>
        <v>125.58999999999999</v>
      </c>
      <c r="I778" t="s">
        <v>44</v>
      </c>
      <c r="J778" s="37">
        <v>61.82</v>
      </c>
      <c r="K778" t="s">
        <v>365</v>
      </c>
      <c r="L778" s="37">
        <f>D778*0.74</f>
        <v>97.827999999999989</v>
      </c>
      <c r="M778" t="s">
        <v>44</v>
      </c>
      <c r="N778" s="37">
        <v>61.82</v>
      </c>
      <c r="O778" t="s">
        <v>365</v>
      </c>
      <c r="P778" s="37">
        <v>61.82</v>
      </c>
      <c r="Q778" t="s">
        <v>365</v>
      </c>
      <c r="R778" s="37">
        <v>61.82</v>
      </c>
      <c r="S778" t="s">
        <v>365</v>
      </c>
      <c r="T778" s="37">
        <v>61.82</v>
      </c>
      <c r="U778" t="s">
        <v>365</v>
      </c>
      <c r="V778" s="37">
        <f t="shared" ref="V778:V841" si="342">D778*0.8</f>
        <v>105.75999999999999</v>
      </c>
      <c r="W778" t="s">
        <v>45</v>
      </c>
      <c r="X778" s="37">
        <f t="shared" ref="X778:X841" si="343">D778*0.95</f>
        <v>125.58999999999999</v>
      </c>
      <c r="Y778" t="s">
        <v>45</v>
      </c>
      <c r="Z778" s="37">
        <f t="shared" ref="Z778:Z841" si="344">D778*0.95</f>
        <v>125.58999999999999</v>
      </c>
      <c r="AA778" t="s">
        <v>45</v>
      </c>
      <c r="AB778" s="37">
        <f t="shared" ref="AB778:AB841" si="345">D778*0.95</f>
        <v>125.58999999999999</v>
      </c>
      <c r="AC778" t="s">
        <v>45</v>
      </c>
      <c r="AD778" s="37">
        <f t="shared" ref="AD778:AD841" si="346">D778*0.95</f>
        <v>125.58999999999999</v>
      </c>
      <c r="AE778" t="s">
        <v>45</v>
      </c>
      <c r="AF778" s="37">
        <f t="shared" ref="AF778:AF841" si="347">D778*0.97</f>
        <v>128.23399999999998</v>
      </c>
      <c r="AG778" t="s">
        <v>45</v>
      </c>
      <c r="AH778" s="37">
        <f t="shared" ref="AH778:AH841" si="348">D778*0.74</f>
        <v>97.827999999999989</v>
      </c>
      <c r="AI778" t="s">
        <v>45</v>
      </c>
      <c r="AJ778" s="37">
        <f t="shared" ref="AJ778:AJ841" si="349">D778*0.74</f>
        <v>97.827999999999989</v>
      </c>
      <c r="AK778" t="s">
        <v>45</v>
      </c>
      <c r="AL778" s="37">
        <f t="shared" ref="AL778:AL841" si="350">D778*0.74</f>
        <v>97.827999999999989</v>
      </c>
      <c r="AM778" t="s">
        <v>45</v>
      </c>
      <c r="AN778" s="37">
        <f t="shared" si="336"/>
        <v>125.58999999999999</v>
      </c>
      <c r="AO778" t="s">
        <v>45</v>
      </c>
      <c r="AP778" s="37">
        <f t="shared" si="337"/>
        <v>125.58999999999999</v>
      </c>
      <c r="AQ778" t="s">
        <v>45</v>
      </c>
      <c r="AR778" s="37">
        <f t="shared" ref="AR778:AR841" si="351">D778*0.74</f>
        <v>97.827999999999989</v>
      </c>
      <c r="AS778" t="s">
        <v>45</v>
      </c>
      <c r="AT778" s="37">
        <f t="shared" ref="AT778:AT841" si="352">D778*0.74</f>
        <v>97.827999999999989</v>
      </c>
      <c r="AU778" t="s">
        <v>45</v>
      </c>
      <c r="AV778" s="37">
        <f t="shared" ref="AV778:AV841" si="353">D778*0.95</f>
        <v>125.58999999999999</v>
      </c>
      <c r="AW778" t="s">
        <v>45</v>
      </c>
      <c r="AX778" s="37">
        <f t="shared" ref="AX778:AX841" si="354">D778*0.95</f>
        <v>125.58999999999999</v>
      </c>
      <c r="AY778" t="s">
        <v>45</v>
      </c>
      <c r="AZ778" s="37">
        <f t="shared" ref="AZ778:AZ841" si="355">D778*0.74</f>
        <v>97.827999999999989</v>
      </c>
      <c r="BA778" t="s">
        <v>45</v>
      </c>
      <c r="BB778" s="37">
        <f t="shared" ref="BB778:BB841" si="356">D778*0.53</f>
        <v>70.066000000000003</v>
      </c>
      <c r="BC778" t="s">
        <v>45</v>
      </c>
      <c r="BD778" s="37">
        <f t="shared" ref="BD778:BD841" si="357">D778*0.26</f>
        <v>34.372</v>
      </c>
      <c r="BE778" t="s">
        <v>45</v>
      </c>
    </row>
    <row r="779" spans="1:57" x14ac:dyDescent="0.25">
      <c r="A779" s="62" t="s">
        <v>1091</v>
      </c>
      <c r="B779" s="7" t="s">
        <v>1092</v>
      </c>
      <c r="C779" s="4">
        <v>76818</v>
      </c>
      <c r="D779" s="5">
        <v>417.38</v>
      </c>
      <c r="E779" s="37">
        <f t="shared" si="338"/>
        <v>333.904</v>
      </c>
      <c r="F779" s="37">
        <f t="shared" si="339"/>
        <v>108.5188</v>
      </c>
      <c r="G779" s="37">
        <f t="shared" si="340"/>
        <v>404.85859999999997</v>
      </c>
      <c r="H779" s="37">
        <f t="shared" si="341"/>
        <v>396.51099999999997</v>
      </c>
      <c r="I779" t="s">
        <v>44</v>
      </c>
      <c r="J779" s="37">
        <f t="shared" ref="J779:J841" si="358">D779*1</f>
        <v>417.38</v>
      </c>
      <c r="K779" t="s">
        <v>45</v>
      </c>
      <c r="L779" s="37">
        <f t="shared" ref="L779:L841" si="359">D779*0.74</f>
        <v>308.8612</v>
      </c>
      <c r="M779" t="s">
        <v>45</v>
      </c>
      <c r="N779" s="37">
        <f t="shared" ref="N779:N841" si="360">D779*0.9</f>
        <v>375.642</v>
      </c>
      <c r="O779" t="s">
        <v>45</v>
      </c>
      <c r="P779" s="37">
        <f t="shared" ref="P779:P841" si="361">D779*0.8</f>
        <v>333.904</v>
      </c>
      <c r="Q779" t="s">
        <v>45</v>
      </c>
      <c r="R779" s="37">
        <f t="shared" ref="R779:R841" si="362">D779*0.97</f>
        <v>404.85859999999997</v>
      </c>
      <c r="S779" t="s">
        <v>45</v>
      </c>
      <c r="T779" s="37">
        <f t="shared" ref="T779:T841" si="363">D779*0.97</f>
        <v>404.85859999999997</v>
      </c>
      <c r="U779" t="s">
        <v>45</v>
      </c>
      <c r="V779" s="37">
        <f t="shared" si="342"/>
        <v>333.904</v>
      </c>
      <c r="W779" t="s">
        <v>45</v>
      </c>
      <c r="X779" s="37">
        <f t="shared" si="343"/>
        <v>396.51099999999997</v>
      </c>
      <c r="Y779" t="s">
        <v>45</v>
      </c>
      <c r="Z779" s="37">
        <f t="shared" si="344"/>
        <v>396.51099999999997</v>
      </c>
      <c r="AA779" t="s">
        <v>45</v>
      </c>
      <c r="AB779" s="37">
        <f t="shared" si="345"/>
        <v>396.51099999999997</v>
      </c>
      <c r="AC779" t="s">
        <v>45</v>
      </c>
      <c r="AD779" s="37">
        <f t="shared" si="346"/>
        <v>396.51099999999997</v>
      </c>
      <c r="AE779" t="s">
        <v>45</v>
      </c>
      <c r="AF779" s="37">
        <f t="shared" si="347"/>
        <v>404.85859999999997</v>
      </c>
      <c r="AG779" t="s">
        <v>45</v>
      </c>
      <c r="AH779" s="37">
        <f t="shared" si="348"/>
        <v>308.8612</v>
      </c>
      <c r="AI779" t="s">
        <v>45</v>
      </c>
      <c r="AJ779" s="37">
        <f t="shared" si="349"/>
        <v>308.8612</v>
      </c>
      <c r="AK779" t="s">
        <v>45</v>
      </c>
      <c r="AL779" s="37">
        <f t="shared" si="350"/>
        <v>308.8612</v>
      </c>
      <c r="AM779" t="s">
        <v>45</v>
      </c>
      <c r="AN779" s="37">
        <f t="shared" si="336"/>
        <v>396.51099999999997</v>
      </c>
      <c r="AO779" t="s">
        <v>45</v>
      </c>
      <c r="AP779" s="37">
        <f t="shared" si="337"/>
        <v>396.51099999999997</v>
      </c>
      <c r="AQ779" t="s">
        <v>45</v>
      </c>
      <c r="AR779" s="37">
        <f t="shared" si="351"/>
        <v>308.8612</v>
      </c>
      <c r="AS779" t="s">
        <v>45</v>
      </c>
      <c r="AT779" s="37">
        <f t="shared" si="352"/>
        <v>308.8612</v>
      </c>
      <c r="AU779" t="s">
        <v>45</v>
      </c>
      <c r="AV779" s="37">
        <f t="shared" si="353"/>
        <v>396.51099999999997</v>
      </c>
      <c r="AW779" t="s">
        <v>45</v>
      </c>
      <c r="AX779" s="37">
        <f t="shared" si="354"/>
        <v>396.51099999999997</v>
      </c>
      <c r="AY779" t="s">
        <v>45</v>
      </c>
      <c r="AZ779" s="37">
        <f t="shared" si="355"/>
        <v>308.8612</v>
      </c>
      <c r="BA779" t="s">
        <v>45</v>
      </c>
      <c r="BB779" s="37">
        <f t="shared" si="356"/>
        <v>221.2114</v>
      </c>
      <c r="BC779" t="s">
        <v>45</v>
      </c>
      <c r="BD779" s="37">
        <f t="shared" si="357"/>
        <v>108.5188</v>
      </c>
      <c r="BE779" t="s">
        <v>45</v>
      </c>
    </row>
    <row r="780" spans="1:57" x14ac:dyDescent="0.25">
      <c r="A780" s="63"/>
      <c r="B780" s="7" t="s">
        <v>1093</v>
      </c>
      <c r="C780" s="4" t="s">
        <v>1094</v>
      </c>
      <c r="D780" s="5">
        <v>189.92</v>
      </c>
      <c r="E780" s="37">
        <f t="shared" si="338"/>
        <v>151.93599999999998</v>
      </c>
      <c r="F780" s="37">
        <f t="shared" si="339"/>
        <v>49.379199999999997</v>
      </c>
      <c r="G780" s="37">
        <f t="shared" si="340"/>
        <v>184.22239999999999</v>
      </c>
      <c r="H780" s="37">
        <f t="shared" si="341"/>
        <v>180.42399999999998</v>
      </c>
      <c r="I780" t="s">
        <v>44</v>
      </c>
      <c r="J780" s="37">
        <v>86.31</v>
      </c>
      <c r="K780" t="s">
        <v>365</v>
      </c>
      <c r="L780" s="37">
        <f>D780*0.74</f>
        <v>140.54079999999999</v>
      </c>
      <c r="M780" t="s">
        <v>44</v>
      </c>
      <c r="N780" s="37">
        <v>86.31</v>
      </c>
      <c r="O780" t="s">
        <v>365</v>
      </c>
      <c r="P780" s="37">
        <v>86.31</v>
      </c>
      <c r="Q780" t="s">
        <v>365</v>
      </c>
      <c r="R780" s="37">
        <v>86.31</v>
      </c>
      <c r="S780" t="s">
        <v>365</v>
      </c>
      <c r="T780" s="37">
        <v>86.31</v>
      </c>
      <c r="U780" t="s">
        <v>365</v>
      </c>
      <c r="V780" s="37">
        <f t="shared" si="342"/>
        <v>151.93600000000001</v>
      </c>
      <c r="W780" t="s">
        <v>45</v>
      </c>
      <c r="X780" s="37">
        <f t="shared" si="343"/>
        <v>180.42399999999998</v>
      </c>
      <c r="Y780" t="s">
        <v>45</v>
      </c>
      <c r="Z780" s="37">
        <f t="shared" si="344"/>
        <v>180.42399999999998</v>
      </c>
      <c r="AA780" t="s">
        <v>45</v>
      </c>
      <c r="AB780" s="37">
        <f t="shared" si="345"/>
        <v>180.42399999999998</v>
      </c>
      <c r="AC780" t="s">
        <v>45</v>
      </c>
      <c r="AD780" s="37">
        <f t="shared" si="346"/>
        <v>180.42399999999998</v>
      </c>
      <c r="AE780" t="s">
        <v>45</v>
      </c>
      <c r="AF780" s="37">
        <f t="shared" si="347"/>
        <v>184.22239999999999</v>
      </c>
      <c r="AG780" t="s">
        <v>45</v>
      </c>
      <c r="AH780" s="37">
        <f t="shared" si="348"/>
        <v>140.54079999999999</v>
      </c>
      <c r="AI780" t="s">
        <v>45</v>
      </c>
      <c r="AJ780" s="37">
        <f t="shared" si="349"/>
        <v>140.54079999999999</v>
      </c>
      <c r="AK780" t="s">
        <v>45</v>
      </c>
      <c r="AL780" s="37">
        <f t="shared" si="350"/>
        <v>140.54079999999999</v>
      </c>
      <c r="AM780" t="s">
        <v>45</v>
      </c>
      <c r="AN780" s="37">
        <f t="shared" si="336"/>
        <v>180.42399999999998</v>
      </c>
      <c r="AO780" t="s">
        <v>45</v>
      </c>
      <c r="AP780" s="37">
        <f t="shared" si="337"/>
        <v>180.42399999999998</v>
      </c>
      <c r="AQ780" t="s">
        <v>45</v>
      </c>
      <c r="AR780" s="37">
        <f t="shared" si="351"/>
        <v>140.54079999999999</v>
      </c>
      <c r="AS780" t="s">
        <v>45</v>
      </c>
      <c r="AT780" s="37">
        <f t="shared" si="352"/>
        <v>140.54079999999999</v>
      </c>
      <c r="AU780" t="s">
        <v>45</v>
      </c>
      <c r="AV780" s="37">
        <f t="shared" si="353"/>
        <v>180.42399999999998</v>
      </c>
      <c r="AW780" t="s">
        <v>45</v>
      </c>
      <c r="AX780" s="37">
        <f t="shared" si="354"/>
        <v>180.42399999999998</v>
      </c>
      <c r="AY780" t="s">
        <v>45</v>
      </c>
      <c r="AZ780" s="37">
        <f t="shared" si="355"/>
        <v>140.54079999999999</v>
      </c>
      <c r="BA780" t="s">
        <v>45</v>
      </c>
      <c r="BB780" s="37">
        <f t="shared" si="356"/>
        <v>100.6576</v>
      </c>
      <c r="BC780" t="s">
        <v>45</v>
      </c>
      <c r="BD780" s="37">
        <f t="shared" si="357"/>
        <v>49.379199999999997</v>
      </c>
      <c r="BE780" t="s">
        <v>45</v>
      </c>
    </row>
    <row r="781" spans="1:57" x14ac:dyDescent="0.25">
      <c r="A781" s="62" t="s">
        <v>1095</v>
      </c>
      <c r="B781" s="6" t="s">
        <v>1096</v>
      </c>
      <c r="C781" s="4">
        <v>76830</v>
      </c>
      <c r="D781" s="5">
        <v>412.86</v>
      </c>
      <c r="E781" s="37">
        <f t="shared" si="338"/>
        <v>330.28800000000001</v>
      </c>
      <c r="F781" s="37">
        <f t="shared" si="339"/>
        <v>107.34360000000001</v>
      </c>
      <c r="G781" s="37">
        <f t="shared" si="340"/>
        <v>400.4742</v>
      </c>
      <c r="H781" s="37">
        <f t="shared" si="341"/>
        <v>392.21699999999998</v>
      </c>
      <c r="I781" t="s">
        <v>44</v>
      </c>
      <c r="J781" s="37">
        <f t="shared" si="358"/>
        <v>412.86</v>
      </c>
      <c r="K781" t="s">
        <v>45</v>
      </c>
      <c r="L781" s="37">
        <f t="shared" si="359"/>
        <v>305.51640000000003</v>
      </c>
      <c r="M781" t="s">
        <v>45</v>
      </c>
      <c r="N781" s="37">
        <f t="shared" si="360"/>
        <v>371.57400000000001</v>
      </c>
      <c r="O781" t="s">
        <v>45</v>
      </c>
      <c r="P781" s="37">
        <f t="shared" si="361"/>
        <v>330.28800000000001</v>
      </c>
      <c r="Q781" t="s">
        <v>45</v>
      </c>
      <c r="R781" s="37">
        <f t="shared" si="362"/>
        <v>400.4742</v>
      </c>
      <c r="S781" t="s">
        <v>45</v>
      </c>
      <c r="T781" s="37">
        <f t="shared" si="363"/>
        <v>400.4742</v>
      </c>
      <c r="U781" t="s">
        <v>45</v>
      </c>
      <c r="V781" s="37">
        <f t="shared" si="342"/>
        <v>330.28800000000001</v>
      </c>
      <c r="W781" t="s">
        <v>45</v>
      </c>
      <c r="X781" s="37">
        <f t="shared" si="343"/>
        <v>392.21699999999998</v>
      </c>
      <c r="Y781" t="s">
        <v>45</v>
      </c>
      <c r="Z781" s="37">
        <f t="shared" si="344"/>
        <v>392.21699999999998</v>
      </c>
      <c r="AA781" t="s">
        <v>45</v>
      </c>
      <c r="AB781" s="37">
        <f t="shared" si="345"/>
        <v>392.21699999999998</v>
      </c>
      <c r="AC781" t="s">
        <v>45</v>
      </c>
      <c r="AD781" s="37">
        <f t="shared" si="346"/>
        <v>392.21699999999998</v>
      </c>
      <c r="AE781" t="s">
        <v>45</v>
      </c>
      <c r="AF781" s="37">
        <f t="shared" si="347"/>
        <v>400.4742</v>
      </c>
      <c r="AG781" t="s">
        <v>45</v>
      </c>
      <c r="AH781" s="37">
        <f t="shared" si="348"/>
        <v>305.51640000000003</v>
      </c>
      <c r="AI781" t="s">
        <v>45</v>
      </c>
      <c r="AJ781" s="37">
        <f t="shared" si="349"/>
        <v>305.51640000000003</v>
      </c>
      <c r="AK781" t="s">
        <v>45</v>
      </c>
      <c r="AL781" s="37">
        <f t="shared" si="350"/>
        <v>305.51640000000003</v>
      </c>
      <c r="AM781" t="s">
        <v>45</v>
      </c>
      <c r="AN781" s="37">
        <f t="shared" si="336"/>
        <v>392.21699999999998</v>
      </c>
      <c r="AO781" t="s">
        <v>45</v>
      </c>
      <c r="AP781" s="37">
        <f t="shared" si="337"/>
        <v>392.21699999999998</v>
      </c>
      <c r="AQ781" t="s">
        <v>45</v>
      </c>
      <c r="AR781" s="37">
        <f t="shared" si="351"/>
        <v>305.51640000000003</v>
      </c>
      <c r="AS781" t="s">
        <v>45</v>
      </c>
      <c r="AT781" s="37">
        <f t="shared" si="352"/>
        <v>305.51640000000003</v>
      </c>
      <c r="AU781" t="s">
        <v>45</v>
      </c>
      <c r="AV781" s="37">
        <f t="shared" si="353"/>
        <v>392.21699999999998</v>
      </c>
      <c r="AW781" t="s">
        <v>45</v>
      </c>
      <c r="AX781" s="37">
        <f t="shared" si="354"/>
        <v>392.21699999999998</v>
      </c>
      <c r="AY781" t="s">
        <v>45</v>
      </c>
      <c r="AZ781" s="37">
        <f t="shared" si="355"/>
        <v>305.51640000000003</v>
      </c>
      <c r="BA781" t="s">
        <v>45</v>
      </c>
      <c r="BB781" s="37">
        <f t="shared" si="356"/>
        <v>218.81580000000002</v>
      </c>
      <c r="BC781" t="s">
        <v>45</v>
      </c>
      <c r="BD781" s="37">
        <f t="shared" si="357"/>
        <v>107.34360000000001</v>
      </c>
      <c r="BE781" t="s">
        <v>45</v>
      </c>
    </row>
    <row r="782" spans="1:57" x14ac:dyDescent="0.25">
      <c r="A782" s="63"/>
      <c r="B782" s="6" t="s">
        <v>1097</v>
      </c>
      <c r="C782" s="4" t="s">
        <v>1098</v>
      </c>
      <c r="D782" s="5">
        <v>120.75</v>
      </c>
      <c r="E782" s="37">
        <f t="shared" si="338"/>
        <v>96.6</v>
      </c>
      <c r="F782" s="37">
        <f t="shared" si="339"/>
        <v>31.395</v>
      </c>
      <c r="G782" s="37">
        <f t="shared" si="340"/>
        <v>117.1275</v>
      </c>
      <c r="H782" s="37">
        <f t="shared" si="341"/>
        <v>114.71249999999999</v>
      </c>
      <c r="I782" t="s">
        <v>44</v>
      </c>
      <c r="J782" s="37">
        <v>57.15</v>
      </c>
      <c r="K782" t="s">
        <v>365</v>
      </c>
      <c r="L782" s="37">
        <f>D782*0.74</f>
        <v>89.355000000000004</v>
      </c>
      <c r="M782" t="s">
        <v>44</v>
      </c>
      <c r="N782" s="37">
        <v>57.15</v>
      </c>
      <c r="O782" t="s">
        <v>365</v>
      </c>
      <c r="P782" s="37">
        <v>57.15</v>
      </c>
      <c r="Q782" t="s">
        <v>365</v>
      </c>
      <c r="R782" s="37">
        <v>57.15</v>
      </c>
      <c r="S782" t="s">
        <v>365</v>
      </c>
      <c r="T782" s="37">
        <v>57.15</v>
      </c>
      <c r="U782" t="s">
        <v>365</v>
      </c>
      <c r="V782" s="37">
        <f t="shared" si="342"/>
        <v>96.600000000000009</v>
      </c>
      <c r="W782" t="s">
        <v>45</v>
      </c>
      <c r="X782" s="37">
        <f t="shared" si="343"/>
        <v>114.71249999999999</v>
      </c>
      <c r="Y782" t="s">
        <v>45</v>
      </c>
      <c r="Z782" s="37">
        <f t="shared" si="344"/>
        <v>114.71249999999999</v>
      </c>
      <c r="AA782" t="s">
        <v>45</v>
      </c>
      <c r="AB782" s="37">
        <f t="shared" si="345"/>
        <v>114.71249999999999</v>
      </c>
      <c r="AC782" t="s">
        <v>45</v>
      </c>
      <c r="AD782" s="37">
        <f t="shared" si="346"/>
        <v>114.71249999999999</v>
      </c>
      <c r="AE782" t="s">
        <v>45</v>
      </c>
      <c r="AF782" s="37">
        <f t="shared" si="347"/>
        <v>117.1275</v>
      </c>
      <c r="AG782" t="s">
        <v>45</v>
      </c>
      <c r="AH782" s="37">
        <f t="shared" si="348"/>
        <v>89.355000000000004</v>
      </c>
      <c r="AI782" t="s">
        <v>45</v>
      </c>
      <c r="AJ782" s="37">
        <f t="shared" si="349"/>
        <v>89.355000000000004</v>
      </c>
      <c r="AK782" t="s">
        <v>45</v>
      </c>
      <c r="AL782" s="37">
        <f t="shared" si="350"/>
        <v>89.355000000000004</v>
      </c>
      <c r="AM782" t="s">
        <v>45</v>
      </c>
      <c r="AN782" s="37">
        <f t="shared" si="336"/>
        <v>114.71249999999999</v>
      </c>
      <c r="AO782" t="s">
        <v>45</v>
      </c>
      <c r="AP782" s="37">
        <f t="shared" si="337"/>
        <v>114.71249999999999</v>
      </c>
      <c r="AQ782" t="s">
        <v>45</v>
      </c>
      <c r="AR782" s="37">
        <f t="shared" si="351"/>
        <v>89.355000000000004</v>
      </c>
      <c r="AS782" t="s">
        <v>45</v>
      </c>
      <c r="AT782" s="37">
        <f t="shared" si="352"/>
        <v>89.355000000000004</v>
      </c>
      <c r="AU782" t="s">
        <v>45</v>
      </c>
      <c r="AV782" s="37">
        <f t="shared" si="353"/>
        <v>114.71249999999999</v>
      </c>
      <c r="AW782" t="s">
        <v>45</v>
      </c>
      <c r="AX782" s="37">
        <f t="shared" si="354"/>
        <v>114.71249999999999</v>
      </c>
      <c r="AY782" t="s">
        <v>45</v>
      </c>
      <c r="AZ782" s="37">
        <f t="shared" si="355"/>
        <v>89.355000000000004</v>
      </c>
      <c r="BA782" t="s">
        <v>45</v>
      </c>
      <c r="BB782" s="37">
        <f t="shared" si="356"/>
        <v>63.997500000000002</v>
      </c>
      <c r="BC782" t="s">
        <v>45</v>
      </c>
      <c r="BD782" s="37">
        <f t="shared" si="357"/>
        <v>31.395</v>
      </c>
      <c r="BE782" t="s">
        <v>45</v>
      </c>
    </row>
    <row r="783" spans="1:57" x14ac:dyDescent="0.25">
      <c r="A783" s="62" t="s">
        <v>1099</v>
      </c>
      <c r="B783" s="7" t="s">
        <v>1100</v>
      </c>
      <c r="C783" s="4">
        <v>76856</v>
      </c>
      <c r="D783" s="5">
        <v>371.25</v>
      </c>
      <c r="E783" s="37">
        <f t="shared" si="338"/>
        <v>297</v>
      </c>
      <c r="F783" s="37">
        <f t="shared" si="339"/>
        <v>96.525000000000006</v>
      </c>
      <c r="G783" s="37">
        <f t="shared" si="340"/>
        <v>360.11250000000001</v>
      </c>
      <c r="H783" s="37">
        <f t="shared" si="341"/>
        <v>352.6875</v>
      </c>
      <c r="I783" t="s">
        <v>44</v>
      </c>
      <c r="J783" s="37">
        <f t="shared" si="358"/>
        <v>371.25</v>
      </c>
      <c r="K783" t="s">
        <v>45</v>
      </c>
      <c r="L783" s="37">
        <f t="shared" si="359"/>
        <v>274.72500000000002</v>
      </c>
      <c r="M783" t="s">
        <v>45</v>
      </c>
      <c r="N783" s="37">
        <f t="shared" si="360"/>
        <v>334.125</v>
      </c>
      <c r="O783" t="s">
        <v>45</v>
      </c>
      <c r="P783" s="37">
        <f t="shared" si="361"/>
        <v>297</v>
      </c>
      <c r="Q783" t="s">
        <v>45</v>
      </c>
      <c r="R783" s="37">
        <f t="shared" si="362"/>
        <v>360.11250000000001</v>
      </c>
      <c r="S783" t="s">
        <v>45</v>
      </c>
      <c r="T783" s="37">
        <f t="shared" si="363"/>
        <v>360.11250000000001</v>
      </c>
      <c r="U783" t="s">
        <v>45</v>
      </c>
      <c r="V783" s="37">
        <f t="shared" si="342"/>
        <v>297</v>
      </c>
      <c r="W783" t="s">
        <v>45</v>
      </c>
      <c r="X783" s="37">
        <f t="shared" si="343"/>
        <v>352.6875</v>
      </c>
      <c r="Y783" t="s">
        <v>45</v>
      </c>
      <c r="Z783" s="37">
        <f t="shared" si="344"/>
        <v>352.6875</v>
      </c>
      <c r="AA783" t="s">
        <v>45</v>
      </c>
      <c r="AB783" s="37">
        <f t="shared" si="345"/>
        <v>352.6875</v>
      </c>
      <c r="AC783" t="s">
        <v>45</v>
      </c>
      <c r="AD783" s="37">
        <f t="shared" si="346"/>
        <v>352.6875</v>
      </c>
      <c r="AE783" t="s">
        <v>45</v>
      </c>
      <c r="AF783" s="37">
        <f t="shared" si="347"/>
        <v>360.11250000000001</v>
      </c>
      <c r="AG783" t="s">
        <v>45</v>
      </c>
      <c r="AH783" s="37">
        <f t="shared" si="348"/>
        <v>274.72500000000002</v>
      </c>
      <c r="AI783" t="s">
        <v>45</v>
      </c>
      <c r="AJ783" s="37">
        <f t="shared" si="349"/>
        <v>274.72500000000002</v>
      </c>
      <c r="AK783" t="s">
        <v>45</v>
      </c>
      <c r="AL783" s="37">
        <f t="shared" si="350"/>
        <v>274.72500000000002</v>
      </c>
      <c r="AM783" t="s">
        <v>45</v>
      </c>
      <c r="AN783" s="37">
        <f t="shared" si="336"/>
        <v>352.6875</v>
      </c>
      <c r="AO783" t="s">
        <v>45</v>
      </c>
      <c r="AP783" s="37">
        <f t="shared" si="337"/>
        <v>352.6875</v>
      </c>
      <c r="AQ783" t="s">
        <v>45</v>
      </c>
      <c r="AR783" s="37">
        <f t="shared" si="351"/>
        <v>274.72500000000002</v>
      </c>
      <c r="AS783" t="s">
        <v>45</v>
      </c>
      <c r="AT783" s="37">
        <f t="shared" si="352"/>
        <v>274.72500000000002</v>
      </c>
      <c r="AU783" t="s">
        <v>45</v>
      </c>
      <c r="AV783" s="37">
        <f t="shared" si="353"/>
        <v>352.6875</v>
      </c>
      <c r="AW783" t="s">
        <v>45</v>
      </c>
      <c r="AX783" s="37">
        <f t="shared" si="354"/>
        <v>352.6875</v>
      </c>
      <c r="AY783" t="s">
        <v>45</v>
      </c>
      <c r="AZ783" s="37">
        <f t="shared" si="355"/>
        <v>274.72500000000002</v>
      </c>
      <c r="BA783" t="s">
        <v>45</v>
      </c>
      <c r="BB783" s="37">
        <f t="shared" si="356"/>
        <v>196.76250000000002</v>
      </c>
      <c r="BC783" t="s">
        <v>45</v>
      </c>
      <c r="BD783" s="37">
        <f t="shared" si="357"/>
        <v>96.525000000000006</v>
      </c>
      <c r="BE783" t="s">
        <v>45</v>
      </c>
    </row>
    <row r="784" spans="1:57" x14ac:dyDescent="0.25">
      <c r="A784" s="63"/>
      <c r="B784" s="7" t="s">
        <v>1101</v>
      </c>
      <c r="C784" s="4" t="s">
        <v>1102</v>
      </c>
      <c r="D784" s="5">
        <v>119.56</v>
      </c>
      <c r="E784" s="37">
        <f t="shared" si="338"/>
        <v>95.647999999999996</v>
      </c>
      <c r="F784" s="37">
        <f t="shared" si="339"/>
        <v>31.085600000000003</v>
      </c>
      <c r="G784" s="37">
        <f t="shared" si="340"/>
        <v>115.97320000000001</v>
      </c>
      <c r="H784" s="37">
        <f t="shared" si="341"/>
        <v>113.58199999999999</v>
      </c>
      <c r="I784" t="s">
        <v>44</v>
      </c>
      <c r="J784" s="37">
        <v>56.57</v>
      </c>
      <c r="K784" t="s">
        <v>365</v>
      </c>
      <c r="L784" s="37">
        <f>D784*0.74</f>
        <v>88.474400000000003</v>
      </c>
      <c r="M784" t="s">
        <v>44</v>
      </c>
      <c r="N784" s="37">
        <v>56.57</v>
      </c>
      <c r="O784" t="s">
        <v>365</v>
      </c>
      <c r="P784" s="37">
        <v>56.57</v>
      </c>
      <c r="Q784" t="s">
        <v>365</v>
      </c>
      <c r="R784" s="37">
        <v>56.57</v>
      </c>
      <c r="S784" t="s">
        <v>365</v>
      </c>
      <c r="T784" s="37">
        <v>56.57</v>
      </c>
      <c r="U784" t="s">
        <v>365</v>
      </c>
      <c r="V784" s="37">
        <f t="shared" si="342"/>
        <v>95.64800000000001</v>
      </c>
      <c r="W784" t="s">
        <v>45</v>
      </c>
      <c r="X784" s="37">
        <f t="shared" si="343"/>
        <v>113.58199999999999</v>
      </c>
      <c r="Y784" t="s">
        <v>45</v>
      </c>
      <c r="Z784" s="37">
        <f t="shared" si="344"/>
        <v>113.58199999999999</v>
      </c>
      <c r="AA784" t="s">
        <v>45</v>
      </c>
      <c r="AB784" s="37">
        <f t="shared" si="345"/>
        <v>113.58199999999999</v>
      </c>
      <c r="AC784" t="s">
        <v>45</v>
      </c>
      <c r="AD784" s="37">
        <f t="shared" si="346"/>
        <v>113.58199999999999</v>
      </c>
      <c r="AE784" t="s">
        <v>45</v>
      </c>
      <c r="AF784" s="37">
        <f t="shared" si="347"/>
        <v>115.97320000000001</v>
      </c>
      <c r="AG784" t="s">
        <v>45</v>
      </c>
      <c r="AH784" s="37">
        <f t="shared" si="348"/>
        <v>88.474400000000003</v>
      </c>
      <c r="AI784" t="s">
        <v>45</v>
      </c>
      <c r="AJ784" s="37">
        <f t="shared" si="349"/>
        <v>88.474400000000003</v>
      </c>
      <c r="AK784" t="s">
        <v>45</v>
      </c>
      <c r="AL784" s="37">
        <f t="shared" si="350"/>
        <v>88.474400000000003</v>
      </c>
      <c r="AM784" t="s">
        <v>45</v>
      </c>
      <c r="AN784" s="37">
        <f t="shared" si="336"/>
        <v>113.58199999999999</v>
      </c>
      <c r="AO784" t="s">
        <v>45</v>
      </c>
      <c r="AP784" s="37">
        <f t="shared" si="337"/>
        <v>113.58199999999999</v>
      </c>
      <c r="AQ784" t="s">
        <v>45</v>
      </c>
      <c r="AR784" s="37">
        <f t="shared" si="351"/>
        <v>88.474400000000003</v>
      </c>
      <c r="AS784" t="s">
        <v>45</v>
      </c>
      <c r="AT784" s="37">
        <f t="shared" si="352"/>
        <v>88.474400000000003</v>
      </c>
      <c r="AU784" t="s">
        <v>45</v>
      </c>
      <c r="AV784" s="37">
        <f t="shared" si="353"/>
        <v>113.58199999999999</v>
      </c>
      <c r="AW784" t="s">
        <v>45</v>
      </c>
      <c r="AX784" s="37">
        <f t="shared" si="354"/>
        <v>113.58199999999999</v>
      </c>
      <c r="AY784" t="s">
        <v>45</v>
      </c>
      <c r="AZ784" s="37">
        <f t="shared" si="355"/>
        <v>88.474400000000003</v>
      </c>
      <c r="BA784" t="s">
        <v>45</v>
      </c>
      <c r="BB784" s="37">
        <f t="shared" si="356"/>
        <v>63.366800000000005</v>
      </c>
      <c r="BC784" t="s">
        <v>45</v>
      </c>
      <c r="BD784" s="37">
        <f t="shared" si="357"/>
        <v>31.085600000000003</v>
      </c>
      <c r="BE784" t="s">
        <v>45</v>
      </c>
    </row>
    <row r="785" spans="1:57" x14ac:dyDescent="0.25">
      <c r="A785" s="62" t="s">
        <v>1103</v>
      </c>
      <c r="B785" s="7" t="s">
        <v>1104</v>
      </c>
      <c r="C785" s="4">
        <v>76857</v>
      </c>
      <c r="D785" s="5">
        <v>167.11</v>
      </c>
      <c r="E785" s="37">
        <f t="shared" si="338"/>
        <v>133.68800000000002</v>
      </c>
      <c r="F785" s="37">
        <f t="shared" si="339"/>
        <v>43.448600000000006</v>
      </c>
      <c r="G785" s="37">
        <f t="shared" si="340"/>
        <v>162.0967</v>
      </c>
      <c r="H785" s="37">
        <f t="shared" si="341"/>
        <v>158.75450000000001</v>
      </c>
      <c r="I785" t="s">
        <v>44</v>
      </c>
      <c r="J785" s="37">
        <f t="shared" si="358"/>
        <v>167.11</v>
      </c>
      <c r="K785" t="s">
        <v>45</v>
      </c>
      <c r="L785" s="37">
        <f t="shared" si="359"/>
        <v>123.66140000000001</v>
      </c>
      <c r="M785" t="s">
        <v>45</v>
      </c>
      <c r="N785" s="37">
        <f t="shared" si="360"/>
        <v>150.39900000000003</v>
      </c>
      <c r="O785" t="s">
        <v>45</v>
      </c>
      <c r="P785" s="37">
        <f t="shared" si="361"/>
        <v>133.68800000000002</v>
      </c>
      <c r="Q785" t="s">
        <v>45</v>
      </c>
      <c r="R785" s="37">
        <f t="shared" si="362"/>
        <v>162.0967</v>
      </c>
      <c r="S785" t="s">
        <v>45</v>
      </c>
      <c r="T785" s="37">
        <f t="shared" si="363"/>
        <v>162.0967</v>
      </c>
      <c r="U785" t="s">
        <v>45</v>
      </c>
      <c r="V785" s="37">
        <f t="shared" si="342"/>
        <v>133.68800000000002</v>
      </c>
      <c r="W785" t="s">
        <v>45</v>
      </c>
      <c r="X785" s="37">
        <f t="shared" si="343"/>
        <v>158.75450000000001</v>
      </c>
      <c r="Y785" t="s">
        <v>45</v>
      </c>
      <c r="Z785" s="37">
        <f t="shared" si="344"/>
        <v>158.75450000000001</v>
      </c>
      <c r="AA785" t="s">
        <v>45</v>
      </c>
      <c r="AB785" s="37">
        <f t="shared" si="345"/>
        <v>158.75450000000001</v>
      </c>
      <c r="AC785" t="s">
        <v>45</v>
      </c>
      <c r="AD785" s="37">
        <f t="shared" si="346"/>
        <v>158.75450000000001</v>
      </c>
      <c r="AE785" t="s">
        <v>45</v>
      </c>
      <c r="AF785" s="37">
        <f t="shared" si="347"/>
        <v>162.0967</v>
      </c>
      <c r="AG785" t="s">
        <v>45</v>
      </c>
      <c r="AH785" s="37">
        <f t="shared" si="348"/>
        <v>123.66140000000001</v>
      </c>
      <c r="AI785" t="s">
        <v>45</v>
      </c>
      <c r="AJ785" s="37">
        <f t="shared" si="349"/>
        <v>123.66140000000001</v>
      </c>
      <c r="AK785" t="s">
        <v>45</v>
      </c>
      <c r="AL785" s="37">
        <f t="shared" si="350"/>
        <v>123.66140000000001</v>
      </c>
      <c r="AM785" t="s">
        <v>45</v>
      </c>
      <c r="AN785" s="37">
        <f t="shared" si="336"/>
        <v>158.75450000000001</v>
      </c>
      <c r="AO785" t="s">
        <v>45</v>
      </c>
      <c r="AP785" s="37">
        <f t="shared" si="337"/>
        <v>158.75450000000001</v>
      </c>
      <c r="AQ785" t="s">
        <v>45</v>
      </c>
      <c r="AR785" s="37">
        <f t="shared" si="351"/>
        <v>123.66140000000001</v>
      </c>
      <c r="AS785" t="s">
        <v>45</v>
      </c>
      <c r="AT785" s="37">
        <f t="shared" si="352"/>
        <v>123.66140000000001</v>
      </c>
      <c r="AU785" t="s">
        <v>45</v>
      </c>
      <c r="AV785" s="37">
        <f t="shared" si="353"/>
        <v>158.75450000000001</v>
      </c>
      <c r="AW785" t="s">
        <v>45</v>
      </c>
      <c r="AX785" s="37">
        <f t="shared" si="354"/>
        <v>158.75450000000001</v>
      </c>
      <c r="AY785" t="s">
        <v>45</v>
      </c>
      <c r="AZ785" s="37">
        <f t="shared" si="355"/>
        <v>123.66140000000001</v>
      </c>
      <c r="BA785" t="s">
        <v>45</v>
      </c>
      <c r="BB785" s="37">
        <f t="shared" si="356"/>
        <v>88.568300000000008</v>
      </c>
      <c r="BC785" t="s">
        <v>45</v>
      </c>
      <c r="BD785" s="37">
        <f t="shared" si="357"/>
        <v>43.448600000000006</v>
      </c>
      <c r="BE785" t="s">
        <v>45</v>
      </c>
    </row>
    <row r="786" spans="1:57" x14ac:dyDescent="0.25">
      <c r="A786" s="63"/>
      <c r="B786" s="7" t="s">
        <v>1105</v>
      </c>
      <c r="C786" s="4" t="s">
        <v>1106</v>
      </c>
      <c r="D786" s="5">
        <v>86.69</v>
      </c>
      <c r="E786" s="37">
        <f t="shared" si="338"/>
        <v>69.352000000000004</v>
      </c>
      <c r="F786" s="37">
        <f t="shared" si="339"/>
        <v>22.539400000000001</v>
      </c>
      <c r="G786" s="37">
        <f t="shared" si="340"/>
        <v>84.089299999999994</v>
      </c>
      <c r="H786" s="37">
        <f t="shared" si="341"/>
        <v>82.355499999999992</v>
      </c>
      <c r="I786" t="s">
        <v>44</v>
      </c>
      <c r="J786" s="37">
        <v>40.82</v>
      </c>
      <c r="K786" t="s">
        <v>365</v>
      </c>
      <c r="L786" s="37">
        <f>D786*0.74</f>
        <v>64.150599999999997</v>
      </c>
      <c r="M786" t="s">
        <v>44</v>
      </c>
      <c r="N786" s="37">
        <v>40.82</v>
      </c>
      <c r="O786" t="s">
        <v>365</v>
      </c>
      <c r="P786" s="37">
        <v>40.82</v>
      </c>
      <c r="Q786" t="s">
        <v>365</v>
      </c>
      <c r="R786" s="37">
        <v>40.82</v>
      </c>
      <c r="S786" t="s">
        <v>365</v>
      </c>
      <c r="T786" s="37">
        <v>40.82</v>
      </c>
      <c r="U786" t="s">
        <v>365</v>
      </c>
      <c r="V786" s="37">
        <f t="shared" si="342"/>
        <v>69.352000000000004</v>
      </c>
      <c r="W786" t="s">
        <v>45</v>
      </c>
      <c r="X786" s="37">
        <f t="shared" si="343"/>
        <v>82.355499999999992</v>
      </c>
      <c r="Y786" t="s">
        <v>45</v>
      </c>
      <c r="Z786" s="37">
        <f t="shared" si="344"/>
        <v>82.355499999999992</v>
      </c>
      <c r="AA786" t="s">
        <v>45</v>
      </c>
      <c r="AB786" s="37">
        <f t="shared" si="345"/>
        <v>82.355499999999992</v>
      </c>
      <c r="AC786" t="s">
        <v>45</v>
      </c>
      <c r="AD786" s="37">
        <f t="shared" si="346"/>
        <v>82.355499999999992</v>
      </c>
      <c r="AE786" t="s">
        <v>45</v>
      </c>
      <c r="AF786" s="37">
        <f t="shared" si="347"/>
        <v>84.089299999999994</v>
      </c>
      <c r="AG786" t="s">
        <v>45</v>
      </c>
      <c r="AH786" s="37">
        <f t="shared" si="348"/>
        <v>64.150599999999997</v>
      </c>
      <c r="AI786" t="s">
        <v>45</v>
      </c>
      <c r="AJ786" s="37">
        <f t="shared" si="349"/>
        <v>64.150599999999997</v>
      </c>
      <c r="AK786" t="s">
        <v>45</v>
      </c>
      <c r="AL786" s="37">
        <f t="shared" si="350"/>
        <v>64.150599999999997</v>
      </c>
      <c r="AM786" t="s">
        <v>45</v>
      </c>
      <c r="AN786" s="37">
        <f t="shared" si="336"/>
        <v>82.355499999999992</v>
      </c>
      <c r="AO786" t="s">
        <v>45</v>
      </c>
      <c r="AP786" s="37">
        <f t="shared" si="337"/>
        <v>82.355499999999992</v>
      </c>
      <c r="AQ786" t="s">
        <v>45</v>
      </c>
      <c r="AR786" s="37">
        <f t="shared" si="351"/>
        <v>64.150599999999997</v>
      </c>
      <c r="AS786" t="s">
        <v>45</v>
      </c>
      <c r="AT786" s="37">
        <f t="shared" si="352"/>
        <v>64.150599999999997</v>
      </c>
      <c r="AU786" t="s">
        <v>45</v>
      </c>
      <c r="AV786" s="37">
        <f t="shared" si="353"/>
        <v>82.355499999999992</v>
      </c>
      <c r="AW786" t="s">
        <v>45</v>
      </c>
      <c r="AX786" s="37">
        <f t="shared" si="354"/>
        <v>82.355499999999992</v>
      </c>
      <c r="AY786" t="s">
        <v>45</v>
      </c>
      <c r="AZ786" s="37">
        <f t="shared" si="355"/>
        <v>64.150599999999997</v>
      </c>
      <c r="BA786" t="s">
        <v>45</v>
      </c>
      <c r="BB786" s="37">
        <f t="shared" si="356"/>
        <v>45.945700000000002</v>
      </c>
      <c r="BC786" t="s">
        <v>45</v>
      </c>
      <c r="BD786" s="37">
        <f t="shared" si="357"/>
        <v>22.539400000000001</v>
      </c>
      <c r="BE786" t="s">
        <v>45</v>
      </c>
    </row>
    <row r="787" spans="1:57" x14ac:dyDescent="0.25">
      <c r="A787" s="62" t="s">
        <v>1107</v>
      </c>
      <c r="B787" s="7" t="s">
        <v>1108</v>
      </c>
      <c r="C787" s="4">
        <v>76870</v>
      </c>
      <c r="D787" s="5">
        <v>356.96</v>
      </c>
      <c r="E787" s="37">
        <f t="shared" si="338"/>
        <v>285.56799999999998</v>
      </c>
      <c r="F787" s="37">
        <f t="shared" si="339"/>
        <v>92.809600000000003</v>
      </c>
      <c r="G787" s="37">
        <f t="shared" si="340"/>
        <v>346.25119999999998</v>
      </c>
      <c r="H787" s="37">
        <f t="shared" si="341"/>
        <v>339.11199999999997</v>
      </c>
      <c r="I787" t="s">
        <v>44</v>
      </c>
      <c r="J787" s="37">
        <f t="shared" si="358"/>
        <v>356.96</v>
      </c>
      <c r="K787" t="s">
        <v>45</v>
      </c>
      <c r="L787" s="37">
        <f t="shared" si="359"/>
        <v>264.15039999999999</v>
      </c>
      <c r="M787" t="s">
        <v>45</v>
      </c>
      <c r="N787" s="37">
        <f t="shared" si="360"/>
        <v>321.26400000000001</v>
      </c>
      <c r="O787" t="s">
        <v>45</v>
      </c>
      <c r="P787" s="37">
        <f t="shared" si="361"/>
        <v>285.56799999999998</v>
      </c>
      <c r="Q787" t="s">
        <v>45</v>
      </c>
      <c r="R787" s="37">
        <f t="shared" si="362"/>
        <v>346.25119999999998</v>
      </c>
      <c r="S787" t="s">
        <v>45</v>
      </c>
      <c r="T787" s="37">
        <f t="shared" si="363"/>
        <v>346.25119999999998</v>
      </c>
      <c r="U787" t="s">
        <v>45</v>
      </c>
      <c r="V787" s="37">
        <f t="shared" si="342"/>
        <v>285.56799999999998</v>
      </c>
      <c r="W787" t="s">
        <v>45</v>
      </c>
      <c r="X787" s="37">
        <f t="shared" si="343"/>
        <v>339.11199999999997</v>
      </c>
      <c r="Y787" t="s">
        <v>45</v>
      </c>
      <c r="Z787" s="37">
        <f t="shared" si="344"/>
        <v>339.11199999999997</v>
      </c>
      <c r="AA787" t="s">
        <v>45</v>
      </c>
      <c r="AB787" s="37">
        <f t="shared" si="345"/>
        <v>339.11199999999997</v>
      </c>
      <c r="AC787" t="s">
        <v>45</v>
      </c>
      <c r="AD787" s="37">
        <f t="shared" si="346"/>
        <v>339.11199999999997</v>
      </c>
      <c r="AE787" t="s">
        <v>45</v>
      </c>
      <c r="AF787" s="37">
        <f t="shared" si="347"/>
        <v>346.25119999999998</v>
      </c>
      <c r="AG787" t="s">
        <v>45</v>
      </c>
      <c r="AH787" s="37">
        <f t="shared" si="348"/>
        <v>264.15039999999999</v>
      </c>
      <c r="AI787" t="s">
        <v>45</v>
      </c>
      <c r="AJ787" s="37">
        <f t="shared" si="349"/>
        <v>264.15039999999999</v>
      </c>
      <c r="AK787" t="s">
        <v>45</v>
      </c>
      <c r="AL787" s="37">
        <f t="shared" si="350"/>
        <v>264.15039999999999</v>
      </c>
      <c r="AM787" t="s">
        <v>45</v>
      </c>
      <c r="AN787" s="37">
        <f t="shared" si="336"/>
        <v>339.11199999999997</v>
      </c>
      <c r="AO787" t="s">
        <v>45</v>
      </c>
      <c r="AP787" s="37">
        <f t="shared" si="337"/>
        <v>339.11199999999997</v>
      </c>
      <c r="AQ787" t="s">
        <v>45</v>
      </c>
      <c r="AR787" s="37">
        <f t="shared" si="351"/>
        <v>264.15039999999999</v>
      </c>
      <c r="AS787" t="s">
        <v>45</v>
      </c>
      <c r="AT787" s="37">
        <f t="shared" si="352"/>
        <v>264.15039999999999</v>
      </c>
      <c r="AU787" t="s">
        <v>45</v>
      </c>
      <c r="AV787" s="37">
        <f t="shared" si="353"/>
        <v>339.11199999999997</v>
      </c>
      <c r="AW787" t="s">
        <v>45</v>
      </c>
      <c r="AX787" s="37">
        <f t="shared" si="354"/>
        <v>339.11199999999997</v>
      </c>
      <c r="AY787" t="s">
        <v>45</v>
      </c>
      <c r="AZ787" s="37">
        <f t="shared" si="355"/>
        <v>264.15039999999999</v>
      </c>
      <c r="BA787" t="s">
        <v>45</v>
      </c>
      <c r="BB787" s="37">
        <f t="shared" si="356"/>
        <v>189.18879999999999</v>
      </c>
      <c r="BC787" t="s">
        <v>45</v>
      </c>
      <c r="BD787" s="37">
        <f t="shared" si="357"/>
        <v>92.809600000000003</v>
      </c>
      <c r="BE787" t="s">
        <v>45</v>
      </c>
    </row>
    <row r="788" spans="1:57" x14ac:dyDescent="0.25">
      <c r="A788" s="63"/>
      <c r="B788" s="7" t="s">
        <v>1109</v>
      </c>
      <c r="C788" s="4" t="s">
        <v>1110</v>
      </c>
      <c r="D788" s="5">
        <v>111.24</v>
      </c>
      <c r="E788" s="37">
        <f t="shared" si="338"/>
        <v>88.99199999999999</v>
      </c>
      <c r="F788" s="37">
        <f t="shared" si="339"/>
        <v>28.9224</v>
      </c>
      <c r="G788" s="37">
        <f t="shared" si="340"/>
        <v>107.9028</v>
      </c>
      <c r="H788" s="37">
        <f t="shared" si="341"/>
        <v>105.678</v>
      </c>
      <c r="I788" t="s">
        <v>44</v>
      </c>
      <c r="J788" s="37">
        <v>52.49</v>
      </c>
      <c r="K788" t="s">
        <v>365</v>
      </c>
      <c r="L788" s="37">
        <f>D788*0.74</f>
        <v>82.317599999999999</v>
      </c>
      <c r="M788" t="s">
        <v>44</v>
      </c>
      <c r="N788" s="37">
        <v>52.49</v>
      </c>
      <c r="O788" t="s">
        <v>365</v>
      </c>
      <c r="P788" s="37">
        <v>52.49</v>
      </c>
      <c r="Q788" t="s">
        <v>365</v>
      </c>
      <c r="R788" s="37">
        <v>52.49</v>
      </c>
      <c r="S788" t="s">
        <v>365</v>
      </c>
      <c r="T788" s="37">
        <v>52.49</v>
      </c>
      <c r="U788" t="s">
        <v>365</v>
      </c>
      <c r="V788" s="37">
        <f t="shared" si="342"/>
        <v>88.992000000000004</v>
      </c>
      <c r="W788" t="s">
        <v>45</v>
      </c>
      <c r="X788" s="37">
        <f t="shared" si="343"/>
        <v>105.678</v>
      </c>
      <c r="Y788" t="s">
        <v>45</v>
      </c>
      <c r="Z788" s="37">
        <f t="shared" si="344"/>
        <v>105.678</v>
      </c>
      <c r="AA788" t="s">
        <v>45</v>
      </c>
      <c r="AB788" s="37">
        <f t="shared" si="345"/>
        <v>105.678</v>
      </c>
      <c r="AC788" t="s">
        <v>45</v>
      </c>
      <c r="AD788" s="37">
        <f t="shared" si="346"/>
        <v>105.678</v>
      </c>
      <c r="AE788" t="s">
        <v>45</v>
      </c>
      <c r="AF788" s="37">
        <f t="shared" si="347"/>
        <v>107.9028</v>
      </c>
      <c r="AG788" t="s">
        <v>45</v>
      </c>
      <c r="AH788" s="37">
        <f t="shared" si="348"/>
        <v>82.317599999999999</v>
      </c>
      <c r="AI788" t="s">
        <v>45</v>
      </c>
      <c r="AJ788" s="37">
        <f t="shared" si="349"/>
        <v>82.317599999999999</v>
      </c>
      <c r="AK788" t="s">
        <v>45</v>
      </c>
      <c r="AL788" s="37">
        <f t="shared" si="350"/>
        <v>82.317599999999999</v>
      </c>
      <c r="AM788" t="s">
        <v>45</v>
      </c>
      <c r="AN788" s="37">
        <f t="shared" si="336"/>
        <v>105.678</v>
      </c>
      <c r="AO788" t="s">
        <v>45</v>
      </c>
      <c r="AP788" s="37">
        <f t="shared" si="337"/>
        <v>105.678</v>
      </c>
      <c r="AQ788" t="s">
        <v>45</v>
      </c>
      <c r="AR788" s="37">
        <f t="shared" si="351"/>
        <v>82.317599999999999</v>
      </c>
      <c r="AS788" t="s">
        <v>45</v>
      </c>
      <c r="AT788" s="37">
        <f t="shared" si="352"/>
        <v>82.317599999999999</v>
      </c>
      <c r="AU788" t="s">
        <v>45</v>
      </c>
      <c r="AV788" s="37">
        <f t="shared" si="353"/>
        <v>105.678</v>
      </c>
      <c r="AW788" t="s">
        <v>45</v>
      </c>
      <c r="AX788" s="37">
        <f t="shared" si="354"/>
        <v>105.678</v>
      </c>
      <c r="AY788" t="s">
        <v>45</v>
      </c>
      <c r="AZ788" s="37">
        <f t="shared" si="355"/>
        <v>82.317599999999999</v>
      </c>
      <c r="BA788" t="s">
        <v>45</v>
      </c>
      <c r="BB788" s="37">
        <f t="shared" si="356"/>
        <v>58.9572</v>
      </c>
      <c r="BC788" t="s">
        <v>45</v>
      </c>
      <c r="BD788" s="37">
        <f t="shared" si="357"/>
        <v>28.9224</v>
      </c>
      <c r="BE788" t="s">
        <v>45</v>
      </c>
    </row>
    <row r="789" spans="1:57" x14ac:dyDescent="0.25">
      <c r="A789" s="62" t="s">
        <v>1111</v>
      </c>
      <c r="B789" s="7" t="s">
        <v>1112</v>
      </c>
      <c r="C789" s="4">
        <v>76881</v>
      </c>
      <c r="D789" s="5">
        <v>301.52</v>
      </c>
      <c r="E789" s="37">
        <f t="shared" si="338"/>
        <v>241.21599999999998</v>
      </c>
      <c r="F789" s="37">
        <f t="shared" si="339"/>
        <v>78.395200000000003</v>
      </c>
      <c r="G789" s="37">
        <f t="shared" si="340"/>
        <v>292.47439999999995</v>
      </c>
      <c r="H789" s="37">
        <f t="shared" si="341"/>
        <v>286.44399999999996</v>
      </c>
      <c r="I789" t="s">
        <v>44</v>
      </c>
      <c r="J789" s="37">
        <f t="shared" si="358"/>
        <v>301.52</v>
      </c>
      <c r="K789" t="s">
        <v>45</v>
      </c>
      <c r="L789" s="37">
        <f t="shared" si="359"/>
        <v>223.12479999999999</v>
      </c>
      <c r="M789" t="s">
        <v>45</v>
      </c>
      <c r="N789" s="37">
        <f t="shared" si="360"/>
        <v>271.36799999999999</v>
      </c>
      <c r="O789" t="s">
        <v>45</v>
      </c>
      <c r="P789" s="37">
        <f t="shared" si="361"/>
        <v>241.21600000000001</v>
      </c>
      <c r="Q789" t="s">
        <v>45</v>
      </c>
      <c r="R789" s="37">
        <f t="shared" si="362"/>
        <v>292.47439999999995</v>
      </c>
      <c r="S789" t="s">
        <v>45</v>
      </c>
      <c r="T789" s="37">
        <f t="shared" si="363"/>
        <v>292.47439999999995</v>
      </c>
      <c r="U789" t="s">
        <v>45</v>
      </c>
      <c r="V789" s="37">
        <f t="shared" si="342"/>
        <v>241.21600000000001</v>
      </c>
      <c r="W789" t="s">
        <v>45</v>
      </c>
      <c r="X789" s="37">
        <f t="shared" si="343"/>
        <v>286.44399999999996</v>
      </c>
      <c r="Y789" t="s">
        <v>45</v>
      </c>
      <c r="Z789" s="37">
        <f t="shared" si="344"/>
        <v>286.44399999999996</v>
      </c>
      <c r="AA789" t="s">
        <v>45</v>
      </c>
      <c r="AB789" s="37">
        <f t="shared" si="345"/>
        <v>286.44399999999996</v>
      </c>
      <c r="AC789" t="s">
        <v>45</v>
      </c>
      <c r="AD789" s="37">
        <f t="shared" si="346"/>
        <v>286.44399999999996</v>
      </c>
      <c r="AE789" t="s">
        <v>45</v>
      </c>
      <c r="AF789" s="37">
        <f t="shared" si="347"/>
        <v>292.47439999999995</v>
      </c>
      <c r="AG789" t="s">
        <v>45</v>
      </c>
      <c r="AH789" s="37">
        <f t="shared" si="348"/>
        <v>223.12479999999999</v>
      </c>
      <c r="AI789" t="s">
        <v>45</v>
      </c>
      <c r="AJ789" s="37">
        <f t="shared" si="349"/>
        <v>223.12479999999999</v>
      </c>
      <c r="AK789" t="s">
        <v>45</v>
      </c>
      <c r="AL789" s="37">
        <f t="shared" si="350"/>
        <v>223.12479999999999</v>
      </c>
      <c r="AM789" t="s">
        <v>45</v>
      </c>
      <c r="AN789" s="37">
        <f t="shared" si="336"/>
        <v>286.44399999999996</v>
      </c>
      <c r="AO789" t="s">
        <v>45</v>
      </c>
      <c r="AP789" s="37">
        <f t="shared" si="337"/>
        <v>286.44399999999996</v>
      </c>
      <c r="AQ789" t="s">
        <v>45</v>
      </c>
      <c r="AR789" s="37">
        <f t="shared" si="351"/>
        <v>223.12479999999999</v>
      </c>
      <c r="AS789" t="s">
        <v>45</v>
      </c>
      <c r="AT789" s="37">
        <f t="shared" si="352"/>
        <v>223.12479999999999</v>
      </c>
      <c r="AU789" t="s">
        <v>45</v>
      </c>
      <c r="AV789" s="37">
        <f t="shared" si="353"/>
        <v>286.44399999999996</v>
      </c>
      <c r="AW789" t="s">
        <v>45</v>
      </c>
      <c r="AX789" s="37">
        <f t="shared" si="354"/>
        <v>286.44399999999996</v>
      </c>
      <c r="AY789" t="s">
        <v>45</v>
      </c>
      <c r="AZ789" s="37">
        <f t="shared" si="355"/>
        <v>223.12479999999999</v>
      </c>
      <c r="BA789" t="s">
        <v>45</v>
      </c>
      <c r="BB789" s="37">
        <f t="shared" si="356"/>
        <v>159.8056</v>
      </c>
      <c r="BC789" t="s">
        <v>45</v>
      </c>
      <c r="BD789" s="37">
        <f t="shared" si="357"/>
        <v>78.395200000000003</v>
      </c>
      <c r="BE789" t="s">
        <v>45</v>
      </c>
    </row>
    <row r="790" spans="1:57" x14ac:dyDescent="0.25">
      <c r="A790" s="63"/>
      <c r="B790" s="7" t="s">
        <v>1113</v>
      </c>
      <c r="C790" s="4" t="s">
        <v>1114</v>
      </c>
      <c r="D790" s="5">
        <v>109.3</v>
      </c>
      <c r="E790" s="37">
        <f t="shared" si="338"/>
        <v>87.44</v>
      </c>
      <c r="F790" s="37">
        <f t="shared" si="339"/>
        <v>28.417999999999999</v>
      </c>
      <c r="G790" s="37">
        <f t="shared" si="340"/>
        <v>106.021</v>
      </c>
      <c r="H790" s="37">
        <f t="shared" si="341"/>
        <v>103.83499999999999</v>
      </c>
      <c r="I790" t="s">
        <v>44</v>
      </c>
      <c r="J790" s="37">
        <v>51.9</v>
      </c>
      <c r="K790" t="s">
        <v>365</v>
      </c>
      <c r="L790" s="37">
        <f>D790*0.74</f>
        <v>80.881999999999991</v>
      </c>
      <c r="M790" t="s">
        <v>44</v>
      </c>
      <c r="N790" s="37">
        <v>51.9</v>
      </c>
      <c r="O790" t="s">
        <v>365</v>
      </c>
      <c r="P790" s="37">
        <v>51.9</v>
      </c>
      <c r="Q790" t="s">
        <v>365</v>
      </c>
      <c r="R790" s="37">
        <v>51.9</v>
      </c>
      <c r="S790" t="s">
        <v>365</v>
      </c>
      <c r="T790" s="37">
        <v>51.9</v>
      </c>
      <c r="U790" t="s">
        <v>365</v>
      </c>
      <c r="V790" s="37">
        <f t="shared" si="342"/>
        <v>87.44</v>
      </c>
      <c r="W790" t="s">
        <v>45</v>
      </c>
      <c r="X790" s="37">
        <f t="shared" si="343"/>
        <v>103.83499999999999</v>
      </c>
      <c r="Y790" t="s">
        <v>45</v>
      </c>
      <c r="Z790" s="37">
        <f t="shared" si="344"/>
        <v>103.83499999999999</v>
      </c>
      <c r="AA790" t="s">
        <v>45</v>
      </c>
      <c r="AB790" s="37">
        <f t="shared" si="345"/>
        <v>103.83499999999999</v>
      </c>
      <c r="AC790" t="s">
        <v>45</v>
      </c>
      <c r="AD790" s="37">
        <f t="shared" si="346"/>
        <v>103.83499999999999</v>
      </c>
      <c r="AE790" t="s">
        <v>45</v>
      </c>
      <c r="AF790" s="37">
        <f t="shared" si="347"/>
        <v>106.021</v>
      </c>
      <c r="AG790" t="s">
        <v>45</v>
      </c>
      <c r="AH790" s="37">
        <f t="shared" si="348"/>
        <v>80.881999999999991</v>
      </c>
      <c r="AI790" t="s">
        <v>45</v>
      </c>
      <c r="AJ790" s="37">
        <f t="shared" si="349"/>
        <v>80.881999999999991</v>
      </c>
      <c r="AK790" t="s">
        <v>45</v>
      </c>
      <c r="AL790" s="37">
        <f t="shared" si="350"/>
        <v>80.881999999999991</v>
      </c>
      <c r="AM790" t="s">
        <v>45</v>
      </c>
      <c r="AN790" s="37">
        <f t="shared" si="336"/>
        <v>103.83499999999999</v>
      </c>
      <c r="AO790" t="s">
        <v>45</v>
      </c>
      <c r="AP790" s="37">
        <f t="shared" si="337"/>
        <v>103.83499999999999</v>
      </c>
      <c r="AQ790" t="s">
        <v>45</v>
      </c>
      <c r="AR790" s="37">
        <f t="shared" si="351"/>
        <v>80.881999999999991</v>
      </c>
      <c r="AS790" t="s">
        <v>45</v>
      </c>
      <c r="AT790" s="37">
        <f t="shared" si="352"/>
        <v>80.881999999999991</v>
      </c>
      <c r="AU790" t="s">
        <v>45</v>
      </c>
      <c r="AV790" s="37">
        <f t="shared" si="353"/>
        <v>103.83499999999999</v>
      </c>
      <c r="AW790" t="s">
        <v>45</v>
      </c>
      <c r="AX790" s="37">
        <f t="shared" si="354"/>
        <v>103.83499999999999</v>
      </c>
      <c r="AY790" t="s">
        <v>45</v>
      </c>
      <c r="AZ790" s="37">
        <f t="shared" si="355"/>
        <v>80.881999999999991</v>
      </c>
      <c r="BA790" t="s">
        <v>45</v>
      </c>
      <c r="BB790" s="37">
        <f t="shared" si="356"/>
        <v>57.929000000000002</v>
      </c>
      <c r="BC790" t="s">
        <v>45</v>
      </c>
      <c r="BD790" s="37">
        <f t="shared" si="357"/>
        <v>28.417999999999999</v>
      </c>
      <c r="BE790" t="s">
        <v>45</v>
      </c>
    </row>
    <row r="791" spans="1:57" x14ac:dyDescent="0.25">
      <c r="A791" s="62" t="s">
        <v>1115</v>
      </c>
      <c r="B791" s="7" t="s">
        <v>1116</v>
      </c>
      <c r="C791" s="4">
        <v>76882</v>
      </c>
      <c r="D791" s="5">
        <v>195.66</v>
      </c>
      <c r="E791" s="37">
        <f t="shared" si="338"/>
        <v>156.52799999999999</v>
      </c>
      <c r="F791" s="37">
        <f t="shared" si="339"/>
        <v>50.871600000000001</v>
      </c>
      <c r="G791" s="37">
        <f t="shared" si="340"/>
        <v>189.7902</v>
      </c>
      <c r="H791" s="37">
        <f t="shared" si="341"/>
        <v>185.87699999999998</v>
      </c>
      <c r="I791" t="s">
        <v>44</v>
      </c>
      <c r="J791" s="37">
        <f t="shared" si="358"/>
        <v>195.66</v>
      </c>
      <c r="K791" t="s">
        <v>45</v>
      </c>
      <c r="L791" s="37">
        <f t="shared" si="359"/>
        <v>144.7884</v>
      </c>
      <c r="M791" t="s">
        <v>45</v>
      </c>
      <c r="N791" s="37">
        <f t="shared" si="360"/>
        <v>176.09399999999999</v>
      </c>
      <c r="O791" t="s">
        <v>45</v>
      </c>
      <c r="P791" s="37">
        <f t="shared" si="361"/>
        <v>156.52800000000002</v>
      </c>
      <c r="Q791" t="s">
        <v>45</v>
      </c>
      <c r="R791" s="37">
        <f t="shared" si="362"/>
        <v>189.7902</v>
      </c>
      <c r="S791" t="s">
        <v>45</v>
      </c>
      <c r="T791" s="37">
        <f t="shared" si="363"/>
        <v>189.7902</v>
      </c>
      <c r="U791" t="s">
        <v>45</v>
      </c>
      <c r="V791" s="37">
        <f t="shared" si="342"/>
        <v>156.52800000000002</v>
      </c>
      <c r="W791" t="s">
        <v>45</v>
      </c>
      <c r="X791" s="37">
        <f t="shared" si="343"/>
        <v>185.87699999999998</v>
      </c>
      <c r="Y791" t="s">
        <v>45</v>
      </c>
      <c r="Z791" s="37">
        <f t="shared" si="344"/>
        <v>185.87699999999998</v>
      </c>
      <c r="AA791" t="s">
        <v>45</v>
      </c>
      <c r="AB791" s="37">
        <f t="shared" si="345"/>
        <v>185.87699999999998</v>
      </c>
      <c r="AC791" t="s">
        <v>45</v>
      </c>
      <c r="AD791" s="37">
        <f t="shared" si="346"/>
        <v>185.87699999999998</v>
      </c>
      <c r="AE791" t="s">
        <v>45</v>
      </c>
      <c r="AF791" s="37">
        <f t="shared" si="347"/>
        <v>189.7902</v>
      </c>
      <c r="AG791" t="s">
        <v>45</v>
      </c>
      <c r="AH791" s="37">
        <f t="shared" si="348"/>
        <v>144.7884</v>
      </c>
      <c r="AI791" t="s">
        <v>45</v>
      </c>
      <c r="AJ791" s="37">
        <f t="shared" si="349"/>
        <v>144.7884</v>
      </c>
      <c r="AK791" t="s">
        <v>45</v>
      </c>
      <c r="AL791" s="37">
        <f t="shared" si="350"/>
        <v>144.7884</v>
      </c>
      <c r="AM791" t="s">
        <v>45</v>
      </c>
      <c r="AN791" s="37">
        <f t="shared" si="336"/>
        <v>185.87699999999998</v>
      </c>
      <c r="AO791" t="s">
        <v>45</v>
      </c>
      <c r="AP791" s="37">
        <f t="shared" si="337"/>
        <v>185.87699999999998</v>
      </c>
      <c r="AQ791" t="s">
        <v>45</v>
      </c>
      <c r="AR791" s="37">
        <f t="shared" si="351"/>
        <v>144.7884</v>
      </c>
      <c r="AS791" t="s">
        <v>45</v>
      </c>
      <c r="AT791" s="37">
        <f t="shared" si="352"/>
        <v>144.7884</v>
      </c>
      <c r="AU791" t="s">
        <v>45</v>
      </c>
      <c r="AV791" s="37">
        <f t="shared" si="353"/>
        <v>185.87699999999998</v>
      </c>
      <c r="AW791" t="s">
        <v>45</v>
      </c>
      <c r="AX791" s="37">
        <f t="shared" si="354"/>
        <v>185.87699999999998</v>
      </c>
      <c r="AY791" t="s">
        <v>45</v>
      </c>
      <c r="AZ791" s="37">
        <f t="shared" si="355"/>
        <v>144.7884</v>
      </c>
      <c r="BA791" t="s">
        <v>45</v>
      </c>
      <c r="BB791" s="37">
        <f t="shared" si="356"/>
        <v>103.69980000000001</v>
      </c>
      <c r="BC791" t="s">
        <v>45</v>
      </c>
      <c r="BD791" s="37">
        <f t="shared" si="357"/>
        <v>50.871600000000001</v>
      </c>
      <c r="BE791" t="s">
        <v>45</v>
      </c>
    </row>
    <row r="792" spans="1:57" x14ac:dyDescent="0.25">
      <c r="A792" s="63"/>
      <c r="B792" s="7" t="s">
        <v>1117</v>
      </c>
      <c r="C792" s="4" t="s">
        <v>1118</v>
      </c>
      <c r="D792" s="5">
        <v>85.5</v>
      </c>
      <c r="E792" s="37">
        <f t="shared" si="338"/>
        <v>68.400000000000006</v>
      </c>
      <c r="F792" s="37">
        <f t="shared" si="339"/>
        <v>22.23</v>
      </c>
      <c r="G792" s="37">
        <f t="shared" si="340"/>
        <v>82.935000000000002</v>
      </c>
      <c r="H792" s="37">
        <f t="shared" si="341"/>
        <v>81.224999999999994</v>
      </c>
      <c r="I792" t="s">
        <v>44</v>
      </c>
      <c r="J792" s="37">
        <v>40.24</v>
      </c>
      <c r="K792" t="s">
        <v>365</v>
      </c>
      <c r="L792" s="37">
        <f>D792*0.74</f>
        <v>63.269999999999996</v>
      </c>
      <c r="M792" t="s">
        <v>44</v>
      </c>
      <c r="N792" s="37">
        <v>40.24</v>
      </c>
      <c r="O792" t="s">
        <v>365</v>
      </c>
      <c r="P792" s="37">
        <v>40.24</v>
      </c>
      <c r="Q792" t="s">
        <v>365</v>
      </c>
      <c r="R792" s="37">
        <v>40.24</v>
      </c>
      <c r="S792" t="s">
        <v>365</v>
      </c>
      <c r="T792" s="37">
        <v>40.24</v>
      </c>
      <c r="U792" t="s">
        <v>365</v>
      </c>
      <c r="V792" s="37">
        <f t="shared" si="342"/>
        <v>68.400000000000006</v>
      </c>
      <c r="W792" t="s">
        <v>45</v>
      </c>
      <c r="X792" s="37">
        <f t="shared" si="343"/>
        <v>81.224999999999994</v>
      </c>
      <c r="Y792" t="s">
        <v>45</v>
      </c>
      <c r="Z792" s="37">
        <f t="shared" si="344"/>
        <v>81.224999999999994</v>
      </c>
      <c r="AA792" t="s">
        <v>45</v>
      </c>
      <c r="AB792" s="37">
        <f t="shared" si="345"/>
        <v>81.224999999999994</v>
      </c>
      <c r="AC792" t="s">
        <v>45</v>
      </c>
      <c r="AD792" s="37">
        <f t="shared" si="346"/>
        <v>81.224999999999994</v>
      </c>
      <c r="AE792" t="s">
        <v>45</v>
      </c>
      <c r="AF792" s="37">
        <f t="shared" si="347"/>
        <v>82.935000000000002</v>
      </c>
      <c r="AG792" t="s">
        <v>45</v>
      </c>
      <c r="AH792" s="37">
        <f t="shared" si="348"/>
        <v>63.269999999999996</v>
      </c>
      <c r="AI792" t="s">
        <v>45</v>
      </c>
      <c r="AJ792" s="37">
        <f t="shared" si="349"/>
        <v>63.269999999999996</v>
      </c>
      <c r="AK792" t="s">
        <v>45</v>
      </c>
      <c r="AL792" s="37">
        <f t="shared" si="350"/>
        <v>63.269999999999996</v>
      </c>
      <c r="AM792" t="s">
        <v>45</v>
      </c>
      <c r="AN792" s="37">
        <f t="shared" si="336"/>
        <v>81.224999999999994</v>
      </c>
      <c r="AO792" t="s">
        <v>45</v>
      </c>
      <c r="AP792" s="37">
        <f t="shared" si="337"/>
        <v>81.224999999999994</v>
      </c>
      <c r="AQ792" t="s">
        <v>45</v>
      </c>
      <c r="AR792" s="37">
        <f t="shared" si="351"/>
        <v>63.269999999999996</v>
      </c>
      <c r="AS792" t="s">
        <v>45</v>
      </c>
      <c r="AT792" s="37">
        <f t="shared" si="352"/>
        <v>63.269999999999996</v>
      </c>
      <c r="AU792" t="s">
        <v>45</v>
      </c>
      <c r="AV792" s="37">
        <f t="shared" si="353"/>
        <v>81.224999999999994</v>
      </c>
      <c r="AW792" t="s">
        <v>45</v>
      </c>
      <c r="AX792" s="37">
        <f t="shared" si="354"/>
        <v>81.224999999999994</v>
      </c>
      <c r="AY792" t="s">
        <v>45</v>
      </c>
      <c r="AZ792" s="37">
        <f t="shared" si="355"/>
        <v>63.269999999999996</v>
      </c>
      <c r="BA792" t="s">
        <v>45</v>
      </c>
      <c r="BB792" s="37">
        <f t="shared" si="356"/>
        <v>45.315000000000005</v>
      </c>
      <c r="BC792" t="s">
        <v>45</v>
      </c>
      <c r="BD792" s="37">
        <f t="shared" si="357"/>
        <v>22.23</v>
      </c>
      <c r="BE792" t="s">
        <v>45</v>
      </c>
    </row>
    <row r="793" spans="1:57" x14ac:dyDescent="0.25">
      <c r="A793" s="3" t="s">
        <v>1119</v>
      </c>
      <c r="B793" s="7" t="s">
        <v>1120</v>
      </c>
      <c r="C793" s="4">
        <v>76942</v>
      </c>
      <c r="D793" s="5">
        <v>194.47</v>
      </c>
      <c r="E793" s="37">
        <f t="shared" si="338"/>
        <v>155.57599999999999</v>
      </c>
      <c r="F793" s="37">
        <f t="shared" si="339"/>
        <v>50.562200000000004</v>
      </c>
      <c r="G793" s="37">
        <f t="shared" si="340"/>
        <v>188.63589999999999</v>
      </c>
      <c r="H793" s="37">
        <f t="shared" si="341"/>
        <v>184.7465</v>
      </c>
      <c r="I793" t="s">
        <v>44</v>
      </c>
      <c r="J793" s="37">
        <f t="shared" si="358"/>
        <v>194.47</v>
      </c>
      <c r="K793" t="s">
        <v>45</v>
      </c>
      <c r="L793" s="37">
        <f t="shared" si="359"/>
        <v>143.90780000000001</v>
      </c>
      <c r="M793" t="s">
        <v>45</v>
      </c>
      <c r="N793" s="37">
        <f t="shared" si="360"/>
        <v>175.023</v>
      </c>
      <c r="O793" t="s">
        <v>45</v>
      </c>
      <c r="P793" s="37">
        <f t="shared" si="361"/>
        <v>155.57600000000002</v>
      </c>
      <c r="Q793" t="s">
        <v>45</v>
      </c>
      <c r="R793" s="37">
        <f t="shared" si="362"/>
        <v>188.63589999999999</v>
      </c>
      <c r="S793" t="s">
        <v>45</v>
      </c>
      <c r="T793" s="37">
        <f t="shared" si="363"/>
        <v>188.63589999999999</v>
      </c>
      <c r="U793" t="s">
        <v>45</v>
      </c>
      <c r="V793" s="37">
        <f t="shared" si="342"/>
        <v>155.57600000000002</v>
      </c>
      <c r="W793" t="s">
        <v>45</v>
      </c>
      <c r="X793" s="37">
        <f t="shared" si="343"/>
        <v>184.7465</v>
      </c>
      <c r="Y793" t="s">
        <v>45</v>
      </c>
      <c r="Z793" s="37">
        <f t="shared" si="344"/>
        <v>184.7465</v>
      </c>
      <c r="AA793" t="s">
        <v>45</v>
      </c>
      <c r="AB793" s="37">
        <f t="shared" si="345"/>
        <v>184.7465</v>
      </c>
      <c r="AC793" t="s">
        <v>45</v>
      </c>
      <c r="AD793" s="37">
        <f t="shared" si="346"/>
        <v>184.7465</v>
      </c>
      <c r="AE793" t="s">
        <v>45</v>
      </c>
      <c r="AF793" s="37">
        <f t="shared" si="347"/>
        <v>188.63589999999999</v>
      </c>
      <c r="AG793" t="s">
        <v>45</v>
      </c>
      <c r="AH793" s="37">
        <f t="shared" si="348"/>
        <v>143.90780000000001</v>
      </c>
      <c r="AI793" t="s">
        <v>45</v>
      </c>
      <c r="AJ793" s="37">
        <f t="shared" si="349"/>
        <v>143.90780000000001</v>
      </c>
      <c r="AK793" t="s">
        <v>45</v>
      </c>
      <c r="AL793" s="37">
        <f t="shared" si="350"/>
        <v>143.90780000000001</v>
      </c>
      <c r="AM793" t="s">
        <v>45</v>
      </c>
      <c r="AN793" s="37">
        <f t="shared" si="336"/>
        <v>184.7465</v>
      </c>
      <c r="AO793" t="s">
        <v>45</v>
      </c>
      <c r="AP793" s="37">
        <f t="shared" si="337"/>
        <v>184.7465</v>
      </c>
      <c r="AQ793" t="s">
        <v>45</v>
      </c>
      <c r="AR793" s="37">
        <f t="shared" si="351"/>
        <v>143.90780000000001</v>
      </c>
      <c r="AS793" t="s">
        <v>45</v>
      </c>
      <c r="AT793" s="37">
        <f t="shared" si="352"/>
        <v>143.90780000000001</v>
      </c>
      <c r="AU793" t="s">
        <v>45</v>
      </c>
      <c r="AV793" s="37">
        <f t="shared" si="353"/>
        <v>184.7465</v>
      </c>
      <c r="AW793" t="s">
        <v>45</v>
      </c>
      <c r="AX793" s="37">
        <f t="shared" si="354"/>
        <v>184.7465</v>
      </c>
      <c r="AY793" t="s">
        <v>45</v>
      </c>
      <c r="AZ793" s="37">
        <f t="shared" si="355"/>
        <v>143.90780000000001</v>
      </c>
      <c r="BA793" t="s">
        <v>45</v>
      </c>
      <c r="BB793" s="37">
        <f t="shared" si="356"/>
        <v>103.06910000000001</v>
      </c>
      <c r="BC793" t="s">
        <v>45</v>
      </c>
      <c r="BD793" s="37">
        <f t="shared" si="357"/>
        <v>50.562200000000004</v>
      </c>
      <c r="BE793" t="s">
        <v>45</v>
      </c>
    </row>
    <row r="794" spans="1:57" x14ac:dyDescent="0.25">
      <c r="A794" s="62" t="s">
        <v>1121</v>
      </c>
      <c r="B794" s="7" t="s">
        <v>1122</v>
      </c>
      <c r="C794" s="4">
        <v>77059</v>
      </c>
      <c r="D794" s="5">
        <v>3304.51</v>
      </c>
      <c r="E794" s="37">
        <f t="shared" si="338"/>
        <v>2643.6080000000002</v>
      </c>
      <c r="F794" s="37">
        <f t="shared" si="339"/>
        <v>859.1726000000001</v>
      </c>
      <c r="G794" s="37">
        <f t="shared" si="340"/>
        <v>3205.3747000000003</v>
      </c>
      <c r="H794" s="37">
        <f t="shared" si="341"/>
        <v>3139.2845000000002</v>
      </c>
      <c r="I794" t="s">
        <v>44</v>
      </c>
      <c r="J794" s="37">
        <f t="shared" si="358"/>
        <v>3304.51</v>
      </c>
      <c r="K794" t="s">
        <v>45</v>
      </c>
      <c r="L794" s="37">
        <f t="shared" si="359"/>
        <v>2445.3374000000003</v>
      </c>
      <c r="M794" t="s">
        <v>45</v>
      </c>
      <c r="N794" s="37">
        <f t="shared" si="360"/>
        <v>2974.0590000000002</v>
      </c>
      <c r="O794" t="s">
        <v>45</v>
      </c>
      <c r="P794" s="37">
        <f t="shared" si="361"/>
        <v>2643.6080000000002</v>
      </c>
      <c r="Q794" t="s">
        <v>45</v>
      </c>
      <c r="R794" s="37">
        <f t="shared" si="362"/>
        <v>3205.3747000000003</v>
      </c>
      <c r="S794" t="s">
        <v>45</v>
      </c>
      <c r="T794" s="37">
        <f t="shared" si="363"/>
        <v>3205.3747000000003</v>
      </c>
      <c r="U794" t="s">
        <v>45</v>
      </c>
      <c r="V794" s="37">
        <f t="shared" si="342"/>
        <v>2643.6080000000002</v>
      </c>
      <c r="W794" t="s">
        <v>45</v>
      </c>
      <c r="X794" s="37">
        <f t="shared" si="343"/>
        <v>3139.2845000000002</v>
      </c>
      <c r="Y794" t="s">
        <v>45</v>
      </c>
      <c r="Z794" s="37">
        <f t="shared" si="344"/>
        <v>3139.2845000000002</v>
      </c>
      <c r="AA794" t="s">
        <v>45</v>
      </c>
      <c r="AB794" s="37">
        <f t="shared" si="345"/>
        <v>3139.2845000000002</v>
      </c>
      <c r="AC794" t="s">
        <v>45</v>
      </c>
      <c r="AD794" s="37">
        <f t="shared" si="346"/>
        <v>3139.2845000000002</v>
      </c>
      <c r="AE794" t="s">
        <v>45</v>
      </c>
      <c r="AF794" s="37">
        <f t="shared" si="347"/>
        <v>3205.3747000000003</v>
      </c>
      <c r="AG794" t="s">
        <v>45</v>
      </c>
      <c r="AH794" s="37">
        <f t="shared" si="348"/>
        <v>2445.3374000000003</v>
      </c>
      <c r="AI794" t="s">
        <v>45</v>
      </c>
      <c r="AJ794" s="37">
        <f t="shared" si="349"/>
        <v>2445.3374000000003</v>
      </c>
      <c r="AK794" t="s">
        <v>45</v>
      </c>
      <c r="AL794" s="37">
        <f t="shared" si="350"/>
        <v>2445.3374000000003</v>
      </c>
      <c r="AM794" t="s">
        <v>45</v>
      </c>
      <c r="AN794" s="37">
        <f t="shared" ref="AN794:AN857" si="364">D794*0.95</f>
        <v>3139.2845000000002</v>
      </c>
      <c r="AO794" t="s">
        <v>45</v>
      </c>
      <c r="AP794" s="37">
        <f t="shared" si="337"/>
        <v>3139.2845000000002</v>
      </c>
      <c r="AQ794" t="s">
        <v>45</v>
      </c>
      <c r="AR794" s="37">
        <f t="shared" si="351"/>
        <v>2445.3374000000003</v>
      </c>
      <c r="AS794" t="s">
        <v>45</v>
      </c>
      <c r="AT794" s="37">
        <f t="shared" si="352"/>
        <v>2445.3374000000003</v>
      </c>
      <c r="AU794" t="s">
        <v>45</v>
      </c>
      <c r="AV794" s="37">
        <f t="shared" si="353"/>
        <v>3139.2845000000002</v>
      </c>
      <c r="AW794" t="s">
        <v>45</v>
      </c>
      <c r="AX794" s="37">
        <f t="shared" si="354"/>
        <v>3139.2845000000002</v>
      </c>
      <c r="AY794" t="s">
        <v>45</v>
      </c>
      <c r="AZ794" s="37">
        <f t="shared" si="355"/>
        <v>2445.3374000000003</v>
      </c>
      <c r="BA794" t="s">
        <v>45</v>
      </c>
      <c r="BB794" s="37">
        <f t="shared" si="356"/>
        <v>1751.3903000000003</v>
      </c>
      <c r="BC794" t="s">
        <v>45</v>
      </c>
      <c r="BD794" s="37">
        <f t="shared" si="357"/>
        <v>859.1726000000001</v>
      </c>
      <c r="BE794" t="s">
        <v>45</v>
      </c>
    </row>
    <row r="795" spans="1:57" x14ac:dyDescent="0.25">
      <c r="A795" s="71"/>
      <c r="B795" s="7" t="s">
        <v>1123</v>
      </c>
      <c r="C795" s="4" t="s">
        <v>1124</v>
      </c>
      <c r="D795" s="5">
        <v>466.84</v>
      </c>
      <c r="E795" s="37">
        <f t="shared" si="338"/>
        <v>373.47199999999998</v>
      </c>
      <c r="F795" s="37">
        <f t="shared" si="339"/>
        <v>121.3784</v>
      </c>
      <c r="G795" s="37">
        <f t="shared" si="340"/>
        <v>452.83479999999997</v>
      </c>
      <c r="H795" s="37">
        <f t="shared" si="341"/>
        <v>443.49799999999993</v>
      </c>
      <c r="I795" t="s">
        <v>44</v>
      </c>
      <c r="J795" s="37">
        <v>0</v>
      </c>
      <c r="K795" t="s">
        <v>365</v>
      </c>
      <c r="L795" s="37">
        <f>D795*0.74</f>
        <v>345.46159999999998</v>
      </c>
      <c r="M795" t="s">
        <v>44</v>
      </c>
      <c r="N795" s="37">
        <v>0</v>
      </c>
      <c r="O795" t="s">
        <v>365</v>
      </c>
      <c r="P795" s="37">
        <v>0</v>
      </c>
      <c r="Q795" t="s">
        <v>365</v>
      </c>
      <c r="R795" s="37">
        <v>0</v>
      </c>
      <c r="S795" t="s">
        <v>365</v>
      </c>
      <c r="T795" s="37">
        <v>0</v>
      </c>
      <c r="U795" t="s">
        <v>365</v>
      </c>
      <c r="V795" s="37">
        <f t="shared" si="342"/>
        <v>373.47199999999998</v>
      </c>
      <c r="W795" t="s">
        <v>45</v>
      </c>
      <c r="X795" s="37">
        <f t="shared" si="343"/>
        <v>443.49799999999993</v>
      </c>
      <c r="Y795" t="s">
        <v>45</v>
      </c>
      <c r="Z795" s="37">
        <f t="shared" si="344"/>
        <v>443.49799999999993</v>
      </c>
      <c r="AA795" t="s">
        <v>45</v>
      </c>
      <c r="AB795" s="37">
        <f t="shared" si="345"/>
        <v>443.49799999999993</v>
      </c>
      <c r="AC795" t="s">
        <v>45</v>
      </c>
      <c r="AD795" s="37">
        <f t="shared" si="346"/>
        <v>443.49799999999993</v>
      </c>
      <c r="AE795" t="s">
        <v>45</v>
      </c>
      <c r="AF795" s="37">
        <f t="shared" si="347"/>
        <v>452.83479999999997</v>
      </c>
      <c r="AG795" t="s">
        <v>45</v>
      </c>
      <c r="AH795" s="37">
        <f t="shared" si="348"/>
        <v>345.46159999999998</v>
      </c>
      <c r="AI795" t="s">
        <v>45</v>
      </c>
      <c r="AJ795" s="37">
        <f t="shared" si="349"/>
        <v>345.46159999999998</v>
      </c>
      <c r="AK795" t="s">
        <v>45</v>
      </c>
      <c r="AL795" s="37">
        <f t="shared" si="350"/>
        <v>345.46159999999998</v>
      </c>
      <c r="AM795" t="s">
        <v>45</v>
      </c>
      <c r="AN795" s="37">
        <f t="shared" si="364"/>
        <v>443.49799999999993</v>
      </c>
      <c r="AO795" t="s">
        <v>45</v>
      </c>
      <c r="AP795" s="37">
        <f t="shared" si="337"/>
        <v>443.49799999999993</v>
      </c>
      <c r="AQ795" t="s">
        <v>45</v>
      </c>
      <c r="AR795" s="37">
        <f t="shared" si="351"/>
        <v>345.46159999999998</v>
      </c>
      <c r="AS795" t="s">
        <v>45</v>
      </c>
      <c r="AT795" s="37">
        <f t="shared" si="352"/>
        <v>345.46159999999998</v>
      </c>
      <c r="AU795" t="s">
        <v>45</v>
      </c>
      <c r="AV795" s="37">
        <f t="shared" si="353"/>
        <v>443.49799999999993</v>
      </c>
      <c r="AW795" t="s">
        <v>45</v>
      </c>
      <c r="AX795" s="37">
        <f t="shared" si="354"/>
        <v>443.49799999999993</v>
      </c>
      <c r="AY795" t="s">
        <v>45</v>
      </c>
      <c r="AZ795" s="37">
        <f t="shared" si="355"/>
        <v>345.46159999999998</v>
      </c>
      <c r="BA795" t="s">
        <v>45</v>
      </c>
      <c r="BB795" s="37">
        <f t="shared" si="356"/>
        <v>247.42519999999999</v>
      </c>
      <c r="BC795" t="s">
        <v>45</v>
      </c>
      <c r="BD795" s="37">
        <f t="shared" si="357"/>
        <v>121.3784</v>
      </c>
      <c r="BE795" t="s">
        <v>45</v>
      </c>
    </row>
    <row r="796" spans="1:57" x14ac:dyDescent="0.25">
      <c r="A796" s="71"/>
      <c r="B796" s="7" t="s">
        <v>424</v>
      </c>
      <c r="C796" s="4"/>
      <c r="D796" s="5">
        <v>25.3</v>
      </c>
      <c r="E796" s="37">
        <f t="shared" si="338"/>
        <v>20.240000000000002</v>
      </c>
      <c r="F796" s="37">
        <f t="shared" si="339"/>
        <v>6.5780000000000003</v>
      </c>
      <c r="G796" s="37">
        <f t="shared" si="340"/>
        <v>24.541</v>
      </c>
      <c r="H796" s="37">
        <f t="shared" si="341"/>
        <v>24.035</v>
      </c>
      <c r="I796" t="s">
        <v>44</v>
      </c>
      <c r="J796" s="37">
        <f t="shared" si="358"/>
        <v>25.3</v>
      </c>
      <c r="K796" t="s">
        <v>45</v>
      </c>
      <c r="L796" s="37">
        <f t="shared" si="359"/>
        <v>18.722000000000001</v>
      </c>
      <c r="M796" t="s">
        <v>45</v>
      </c>
      <c r="N796" s="37">
        <f t="shared" si="360"/>
        <v>22.77</v>
      </c>
      <c r="O796" t="s">
        <v>45</v>
      </c>
      <c r="P796" s="37">
        <f t="shared" si="361"/>
        <v>20.240000000000002</v>
      </c>
      <c r="Q796" t="s">
        <v>45</v>
      </c>
      <c r="R796" s="37">
        <f t="shared" si="362"/>
        <v>24.541</v>
      </c>
      <c r="S796" t="s">
        <v>45</v>
      </c>
      <c r="T796" s="37">
        <f t="shared" si="363"/>
        <v>24.541</v>
      </c>
      <c r="U796" t="s">
        <v>45</v>
      </c>
      <c r="V796" s="37">
        <f t="shared" si="342"/>
        <v>20.240000000000002</v>
      </c>
      <c r="W796" t="s">
        <v>45</v>
      </c>
      <c r="X796" s="37">
        <f t="shared" si="343"/>
        <v>24.035</v>
      </c>
      <c r="Y796" t="s">
        <v>45</v>
      </c>
      <c r="Z796" s="37">
        <f t="shared" si="344"/>
        <v>24.035</v>
      </c>
      <c r="AA796" t="s">
        <v>45</v>
      </c>
      <c r="AB796" s="37">
        <f t="shared" si="345"/>
        <v>24.035</v>
      </c>
      <c r="AC796" t="s">
        <v>45</v>
      </c>
      <c r="AD796" s="37">
        <f t="shared" si="346"/>
        <v>24.035</v>
      </c>
      <c r="AE796" t="s">
        <v>45</v>
      </c>
      <c r="AF796" s="37">
        <f t="shared" si="347"/>
        <v>24.541</v>
      </c>
      <c r="AG796" t="s">
        <v>45</v>
      </c>
      <c r="AH796" s="37">
        <f t="shared" si="348"/>
        <v>18.722000000000001</v>
      </c>
      <c r="AI796" t="s">
        <v>45</v>
      </c>
      <c r="AJ796" s="37">
        <f t="shared" si="349"/>
        <v>18.722000000000001</v>
      </c>
      <c r="AK796" t="s">
        <v>45</v>
      </c>
      <c r="AL796" s="37">
        <f t="shared" si="350"/>
        <v>18.722000000000001</v>
      </c>
      <c r="AM796" t="s">
        <v>45</v>
      </c>
      <c r="AN796" s="37">
        <f t="shared" si="364"/>
        <v>24.035</v>
      </c>
      <c r="AO796" t="s">
        <v>45</v>
      </c>
      <c r="AP796" s="37">
        <f t="shared" si="337"/>
        <v>24.035</v>
      </c>
      <c r="AQ796" t="s">
        <v>45</v>
      </c>
      <c r="AR796" s="37">
        <f t="shared" si="351"/>
        <v>18.722000000000001</v>
      </c>
      <c r="AS796" t="s">
        <v>45</v>
      </c>
      <c r="AT796" s="37">
        <f t="shared" si="352"/>
        <v>18.722000000000001</v>
      </c>
      <c r="AU796" t="s">
        <v>45</v>
      </c>
      <c r="AV796" s="37">
        <f t="shared" si="353"/>
        <v>24.035</v>
      </c>
      <c r="AW796" t="s">
        <v>45</v>
      </c>
      <c r="AX796" s="37">
        <f t="shared" si="354"/>
        <v>24.035</v>
      </c>
      <c r="AY796" t="s">
        <v>45</v>
      </c>
      <c r="AZ796" s="37">
        <f t="shared" si="355"/>
        <v>18.722000000000001</v>
      </c>
      <c r="BA796" t="s">
        <v>45</v>
      </c>
      <c r="BB796" s="37">
        <f t="shared" si="356"/>
        <v>13.409000000000001</v>
      </c>
      <c r="BC796" t="s">
        <v>45</v>
      </c>
      <c r="BD796" s="37">
        <f t="shared" si="357"/>
        <v>6.5780000000000003</v>
      </c>
      <c r="BE796" t="s">
        <v>45</v>
      </c>
    </row>
    <row r="797" spans="1:57" x14ac:dyDescent="0.25">
      <c r="A797" s="63"/>
      <c r="B797" s="7" t="s">
        <v>425</v>
      </c>
      <c r="C797" s="4" t="s">
        <v>483</v>
      </c>
      <c r="D797" s="5">
        <v>246.49</v>
      </c>
      <c r="E797" s="37">
        <f t="shared" si="338"/>
        <v>197.19200000000001</v>
      </c>
      <c r="F797" s="37">
        <f t="shared" si="339"/>
        <v>64.087400000000002</v>
      </c>
      <c r="G797" s="37">
        <f t="shared" si="340"/>
        <v>239.09530000000001</v>
      </c>
      <c r="H797" s="37">
        <f t="shared" si="341"/>
        <v>234.16550000000001</v>
      </c>
      <c r="I797" t="s">
        <v>44</v>
      </c>
      <c r="J797" s="37">
        <f t="shared" si="358"/>
        <v>246.49</v>
      </c>
      <c r="K797" t="s">
        <v>45</v>
      </c>
      <c r="L797" s="37">
        <f t="shared" si="359"/>
        <v>182.40260000000001</v>
      </c>
      <c r="M797" t="s">
        <v>45</v>
      </c>
      <c r="N797" s="37">
        <f t="shared" si="360"/>
        <v>221.84100000000001</v>
      </c>
      <c r="O797" t="s">
        <v>45</v>
      </c>
      <c r="P797" s="37">
        <f t="shared" si="361"/>
        <v>197.19200000000001</v>
      </c>
      <c r="Q797" t="s">
        <v>45</v>
      </c>
      <c r="R797" s="37">
        <f t="shared" si="362"/>
        <v>239.09530000000001</v>
      </c>
      <c r="S797" t="s">
        <v>45</v>
      </c>
      <c r="T797" s="37">
        <f t="shared" si="363"/>
        <v>239.09530000000001</v>
      </c>
      <c r="U797" t="s">
        <v>45</v>
      </c>
      <c r="V797" s="37">
        <f t="shared" si="342"/>
        <v>197.19200000000001</v>
      </c>
      <c r="W797" t="s">
        <v>45</v>
      </c>
      <c r="X797" s="37">
        <f t="shared" si="343"/>
        <v>234.16550000000001</v>
      </c>
      <c r="Y797" t="s">
        <v>45</v>
      </c>
      <c r="Z797" s="37">
        <f t="shared" si="344"/>
        <v>234.16550000000001</v>
      </c>
      <c r="AA797" t="s">
        <v>45</v>
      </c>
      <c r="AB797" s="37">
        <f t="shared" si="345"/>
        <v>234.16550000000001</v>
      </c>
      <c r="AC797" t="s">
        <v>45</v>
      </c>
      <c r="AD797" s="37">
        <f t="shared" si="346"/>
        <v>234.16550000000001</v>
      </c>
      <c r="AE797" t="s">
        <v>45</v>
      </c>
      <c r="AF797" s="37">
        <f t="shared" si="347"/>
        <v>239.09530000000001</v>
      </c>
      <c r="AG797" t="s">
        <v>45</v>
      </c>
      <c r="AH797" s="37">
        <f t="shared" si="348"/>
        <v>182.40260000000001</v>
      </c>
      <c r="AI797" t="s">
        <v>45</v>
      </c>
      <c r="AJ797" s="37">
        <f t="shared" si="349"/>
        <v>182.40260000000001</v>
      </c>
      <c r="AK797" t="s">
        <v>45</v>
      </c>
      <c r="AL797" s="37">
        <f t="shared" si="350"/>
        <v>182.40260000000001</v>
      </c>
      <c r="AM797" t="s">
        <v>45</v>
      </c>
      <c r="AN797" s="37">
        <f t="shared" si="364"/>
        <v>234.16550000000001</v>
      </c>
      <c r="AO797" t="s">
        <v>45</v>
      </c>
      <c r="AP797" s="37">
        <f t="shared" si="337"/>
        <v>234.16550000000001</v>
      </c>
      <c r="AQ797" t="s">
        <v>45</v>
      </c>
      <c r="AR797" s="37">
        <f t="shared" si="351"/>
        <v>182.40260000000001</v>
      </c>
      <c r="AS797" t="s">
        <v>45</v>
      </c>
      <c r="AT797" s="37">
        <f t="shared" si="352"/>
        <v>182.40260000000001</v>
      </c>
      <c r="AU797" t="s">
        <v>45</v>
      </c>
      <c r="AV797" s="37">
        <f t="shared" si="353"/>
        <v>234.16550000000001</v>
      </c>
      <c r="AW797" t="s">
        <v>45</v>
      </c>
      <c r="AX797" s="37">
        <f t="shared" si="354"/>
        <v>234.16550000000001</v>
      </c>
      <c r="AY797" t="s">
        <v>45</v>
      </c>
      <c r="AZ797" s="37">
        <f t="shared" si="355"/>
        <v>182.40260000000001</v>
      </c>
      <c r="BA797" t="s">
        <v>45</v>
      </c>
      <c r="BB797" s="37">
        <f t="shared" si="356"/>
        <v>130.6397</v>
      </c>
      <c r="BC797" t="s">
        <v>45</v>
      </c>
      <c r="BD797" s="37">
        <f t="shared" si="357"/>
        <v>64.087400000000002</v>
      </c>
      <c r="BE797" t="s">
        <v>45</v>
      </c>
    </row>
    <row r="798" spans="1:57" x14ac:dyDescent="0.25">
      <c r="A798" s="62" t="s">
        <v>1125</v>
      </c>
      <c r="B798" s="7" t="s">
        <v>1126</v>
      </c>
      <c r="C798" s="4">
        <v>77063</v>
      </c>
      <c r="D798" s="5">
        <v>63.25</v>
      </c>
      <c r="E798" s="37">
        <f t="shared" si="338"/>
        <v>50.6</v>
      </c>
      <c r="F798" s="37">
        <f t="shared" si="339"/>
        <v>16.445</v>
      </c>
      <c r="G798" s="37">
        <f t="shared" si="340"/>
        <v>61.352499999999999</v>
      </c>
      <c r="H798" s="37">
        <f t="shared" si="341"/>
        <v>60.087499999999999</v>
      </c>
      <c r="I798" t="s">
        <v>44</v>
      </c>
      <c r="J798" s="37">
        <f t="shared" si="358"/>
        <v>63.25</v>
      </c>
      <c r="K798" t="s">
        <v>45</v>
      </c>
      <c r="L798" s="37">
        <f t="shared" si="359"/>
        <v>46.805</v>
      </c>
      <c r="M798" t="s">
        <v>45</v>
      </c>
      <c r="N798" s="37">
        <f t="shared" si="360"/>
        <v>56.925000000000004</v>
      </c>
      <c r="O798" t="s">
        <v>45</v>
      </c>
      <c r="P798" s="37">
        <f t="shared" si="361"/>
        <v>50.6</v>
      </c>
      <c r="Q798" t="s">
        <v>45</v>
      </c>
      <c r="R798" s="37">
        <f t="shared" si="362"/>
        <v>61.352499999999999</v>
      </c>
      <c r="S798" t="s">
        <v>45</v>
      </c>
      <c r="T798" s="37">
        <f t="shared" si="363"/>
        <v>61.352499999999999</v>
      </c>
      <c r="U798" t="s">
        <v>45</v>
      </c>
      <c r="V798" s="37">
        <f t="shared" si="342"/>
        <v>50.6</v>
      </c>
      <c r="W798" t="s">
        <v>45</v>
      </c>
      <c r="X798" s="37">
        <f t="shared" si="343"/>
        <v>60.087499999999999</v>
      </c>
      <c r="Y798" t="s">
        <v>45</v>
      </c>
      <c r="Z798" s="37">
        <f t="shared" si="344"/>
        <v>60.087499999999999</v>
      </c>
      <c r="AA798" t="s">
        <v>45</v>
      </c>
      <c r="AB798" s="37">
        <f t="shared" si="345"/>
        <v>60.087499999999999</v>
      </c>
      <c r="AC798" t="s">
        <v>45</v>
      </c>
      <c r="AD798" s="37">
        <f t="shared" si="346"/>
        <v>60.087499999999999</v>
      </c>
      <c r="AE798" t="s">
        <v>45</v>
      </c>
      <c r="AF798" s="37">
        <f t="shared" si="347"/>
        <v>61.352499999999999</v>
      </c>
      <c r="AG798" t="s">
        <v>45</v>
      </c>
      <c r="AH798" s="37">
        <f t="shared" si="348"/>
        <v>46.805</v>
      </c>
      <c r="AI798" t="s">
        <v>45</v>
      </c>
      <c r="AJ798" s="37">
        <f t="shared" si="349"/>
        <v>46.805</v>
      </c>
      <c r="AK798" t="s">
        <v>45</v>
      </c>
      <c r="AL798" s="37">
        <f t="shared" si="350"/>
        <v>46.805</v>
      </c>
      <c r="AM798" t="s">
        <v>45</v>
      </c>
      <c r="AN798" s="37">
        <f t="shared" si="364"/>
        <v>60.087499999999999</v>
      </c>
      <c r="AO798" t="s">
        <v>45</v>
      </c>
      <c r="AP798" s="37">
        <f t="shared" si="337"/>
        <v>60.087499999999999</v>
      </c>
      <c r="AQ798" t="s">
        <v>45</v>
      </c>
      <c r="AR798" s="37">
        <f t="shared" si="351"/>
        <v>46.805</v>
      </c>
      <c r="AS798" t="s">
        <v>45</v>
      </c>
      <c r="AT798" s="37">
        <f t="shared" si="352"/>
        <v>46.805</v>
      </c>
      <c r="AU798" t="s">
        <v>45</v>
      </c>
      <c r="AV798" s="37">
        <f t="shared" si="353"/>
        <v>60.087499999999999</v>
      </c>
      <c r="AW798" t="s">
        <v>45</v>
      </c>
      <c r="AX798" s="37">
        <f t="shared" si="354"/>
        <v>60.087499999999999</v>
      </c>
      <c r="AY798" t="s">
        <v>45</v>
      </c>
      <c r="AZ798" s="37">
        <f t="shared" si="355"/>
        <v>46.805</v>
      </c>
      <c r="BA798" t="s">
        <v>45</v>
      </c>
      <c r="BB798" s="37">
        <f t="shared" si="356"/>
        <v>33.522500000000001</v>
      </c>
      <c r="BC798" t="s">
        <v>45</v>
      </c>
      <c r="BD798" s="37">
        <f t="shared" si="357"/>
        <v>16.445</v>
      </c>
      <c r="BE798" t="s">
        <v>45</v>
      </c>
    </row>
    <row r="799" spans="1:57" x14ac:dyDescent="0.25">
      <c r="A799" s="63"/>
      <c r="B799" s="7" t="s">
        <v>1127</v>
      </c>
      <c r="C799" s="4" t="s">
        <v>1128</v>
      </c>
      <c r="D799" s="5">
        <v>51.75</v>
      </c>
      <c r="E799" s="37">
        <f t="shared" si="338"/>
        <v>41.4</v>
      </c>
      <c r="F799" s="37">
        <f t="shared" si="339"/>
        <v>13.455</v>
      </c>
      <c r="G799" s="37">
        <f t="shared" si="340"/>
        <v>50.197499999999998</v>
      </c>
      <c r="H799" s="37">
        <f t="shared" si="341"/>
        <v>49.162499999999994</v>
      </c>
      <c r="I799" t="s">
        <v>44</v>
      </c>
      <c r="J799" s="37">
        <v>49.57</v>
      </c>
      <c r="K799" t="s">
        <v>365</v>
      </c>
      <c r="L799" s="37">
        <f>D799*0.74</f>
        <v>38.295000000000002</v>
      </c>
      <c r="M799" t="s">
        <v>44</v>
      </c>
      <c r="N799" s="37">
        <v>49.57</v>
      </c>
      <c r="O799" t="s">
        <v>365</v>
      </c>
      <c r="P799" s="37">
        <v>49.57</v>
      </c>
      <c r="Q799" t="s">
        <v>365</v>
      </c>
      <c r="R799" s="37">
        <v>49.57</v>
      </c>
      <c r="S799" t="s">
        <v>365</v>
      </c>
      <c r="T799" s="37">
        <v>49.57</v>
      </c>
      <c r="U799" t="s">
        <v>365</v>
      </c>
      <c r="V799" s="37">
        <f t="shared" si="342"/>
        <v>41.400000000000006</v>
      </c>
      <c r="W799" t="s">
        <v>45</v>
      </c>
      <c r="X799" s="37">
        <f t="shared" si="343"/>
        <v>49.162499999999994</v>
      </c>
      <c r="Y799" t="s">
        <v>45</v>
      </c>
      <c r="Z799" s="37">
        <f t="shared" si="344"/>
        <v>49.162499999999994</v>
      </c>
      <c r="AA799" t="s">
        <v>45</v>
      </c>
      <c r="AB799" s="37">
        <f t="shared" si="345"/>
        <v>49.162499999999994</v>
      </c>
      <c r="AC799" t="s">
        <v>45</v>
      </c>
      <c r="AD799" s="37">
        <f t="shared" si="346"/>
        <v>49.162499999999994</v>
      </c>
      <c r="AE799" t="s">
        <v>45</v>
      </c>
      <c r="AF799" s="37">
        <f t="shared" si="347"/>
        <v>50.197499999999998</v>
      </c>
      <c r="AG799" t="s">
        <v>45</v>
      </c>
      <c r="AH799" s="37">
        <f t="shared" si="348"/>
        <v>38.295000000000002</v>
      </c>
      <c r="AI799" t="s">
        <v>45</v>
      </c>
      <c r="AJ799" s="37">
        <f t="shared" si="349"/>
        <v>38.295000000000002</v>
      </c>
      <c r="AK799" t="s">
        <v>45</v>
      </c>
      <c r="AL799" s="37">
        <f t="shared" si="350"/>
        <v>38.295000000000002</v>
      </c>
      <c r="AM799" t="s">
        <v>45</v>
      </c>
      <c r="AN799" s="37">
        <f t="shared" si="364"/>
        <v>49.162499999999994</v>
      </c>
      <c r="AO799" t="s">
        <v>45</v>
      </c>
      <c r="AP799" s="37">
        <f t="shared" si="337"/>
        <v>49.162499999999994</v>
      </c>
      <c r="AQ799" t="s">
        <v>45</v>
      </c>
      <c r="AR799" s="37">
        <f t="shared" si="351"/>
        <v>38.295000000000002</v>
      </c>
      <c r="AS799" t="s">
        <v>45</v>
      </c>
      <c r="AT799" s="37">
        <f t="shared" si="352"/>
        <v>38.295000000000002</v>
      </c>
      <c r="AU799" t="s">
        <v>45</v>
      </c>
      <c r="AV799" s="37">
        <f t="shared" si="353"/>
        <v>49.162499999999994</v>
      </c>
      <c r="AW799" t="s">
        <v>45</v>
      </c>
      <c r="AX799" s="37">
        <f t="shared" si="354"/>
        <v>49.162499999999994</v>
      </c>
      <c r="AY799" t="s">
        <v>45</v>
      </c>
      <c r="AZ799" s="37">
        <f t="shared" si="355"/>
        <v>38.295000000000002</v>
      </c>
      <c r="BA799" t="s">
        <v>45</v>
      </c>
      <c r="BB799" s="37">
        <f t="shared" si="356"/>
        <v>27.427500000000002</v>
      </c>
      <c r="BC799" t="s">
        <v>45</v>
      </c>
      <c r="BD799" s="37">
        <f t="shared" si="357"/>
        <v>13.455</v>
      </c>
      <c r="BE799" t="s">
        <v>45</v>
      </c>
    </row>
    <row r="800" spans="1:57" x14ac:dyDescent="0.25">
      <c r="A800" s="62" t="s">
        <v>1129</v>
      </c>
      <c r="B800" s="6" t="s">
        <v>1130</v>
      </c>
      <c r="C800" s="4">
        <v>77065</v>
      </c>
      <c r="D800" s="5">
        <v>174</v>
      </c>
      <c r="E800" s="37">
        <f t="shared" si="338"/>
        <v>139.19999999999999</v>
      </c>
      <c r="F800" s="37">
        <f t="shared" si="339"/>
        <v>45.24</v>
      </c>
      <c r="G800" s="37">
        <f t="shared" si="340"/>
        <v>168.78</v>
      </c>
      <c r="H800" s="37">
        <f t="shared" si="341"/>
        <v>165.29999999999998</v>
      </c>
      <c r="I800" t="s">
        <v>44</v>
      </c>
      <c r="J800" s="37">
        <f t="shared" si="358"/>
        <v>174</v>
      </c>
      <c r="K800" t="s">
        <v>45</v>
      </c>
      <c r="L800" s="37">
        <f t="shared" si="359"/>
        <v>128.76</v>
      </c>
      <c r="M800" t="s">
        <v>45</v>
      </c>
      <c r="N800" s="37">
        <f t="shared" si="360"/>
        <v>156.6</v>
      </c>
      <c r="O800" t="s">
        <v>45</v>
      </c>
      <c r="P800" s="37">
        <f t="shared" si="361"/>
        <v>139.20000000000002</v>
      </c>
      <c r="Q800" t="s">
        <v>45</v>
      </c>
      <c r="R800" s="37">
        <f t="shared" si="362"/>
        <v>168.78</v>
      </c>
      <c r="S800" t="s">
        <v>45</v>
      </c>
      <c r="T800" s="37">
        <f t="shared" si="363"/>
        <v>168.78</v>
      </c>
      <c r="U800" t="s">
        <v>45</v>
      </c>
      <c r="V800" s="37">
        <f t="shared" si="342"/>
        <v>139.20000000000002</v>
      </c>
      <c r="W800" t="s">
        <v>45</v>
      </c>
      <c r="X800" s="37">
        <f t="shared" si="343"/>
        <v>165.29999999999998</v>
      </c>
      <c r="Y800" t="s">
        <v>45</v>
      </c>
      <c r="Z800" s="37">
        <f t="shared" si="344"/>
        <v>165.29999999999998</v>
      </c>
      <c r="AA800" t="s">
        <v>45</v>
      </c>
      <c r="AB800" s="37">
        <f t="shared" si="345"/>
        <v>165.29999999999998</v>
      </c>
      <c r="AC800" t="s">
        <v>45</v>
      </c>
      <c r="AD800" s="37">
        <f t="shared" si="346"/>
        <v>165.29999999999998</v>
      </c>
      <c r="AE800" t="s">
        <v>45</v>
      </c>
      <c r="AF800" s="37">
        <f t="shared" si="347"/>
        <v>168.78</v>
      </c>
      <c r="AG800" t="s">
        <v>45</v>
      </c>
      <c r="AH800" s="37">
        <f t="shared" si="348"/>
        <v>128.76</v>
      </c>
      <c r="AI800" t="s">
        <v>45</v>
      </c>
      <c r="AJ800" s="37">
        <f t="shared" si="349"/>
        <v>128.76</v>
      </c>
      <c r="AK800" t="s">
        <v>45</v>
      </c>
      <c r="AL800" s="37">
        <f t="shared" si="350"/>
        <v>128.76</v>
      </c>
      <c r="AM800" t="s">
        <v>45</v>
      </c>
      <c r="AN800" s="37">
        <f t="shared" si="364"/>
        <v>165.29999999999998</v>
      </c>
      <c r="AO800" t="s">
        <v>45</v>
      </c>
      <c r="AP800" s="37">
        <f t="shared" si="337"/>
        <v>165.29999999999998</v>
      </c>
      <c r="AQ800" t="s">
        <v>45</v>
      </c>
      <c r="AR800" s="37">
        <f t="shared" si="351"/>
        <v>128.76</v>
      </c>
      <c r="AS800" t="s">
        <v>45</v>
      </c>
      <c r="AT800" s="37">
        <f t="shared" si="352"/>
        <v>128.76</v>
      </c>
      <c r="AU800" t="s">
        <v>45</v>
      </c>
      <c r="AV800" s="37">
        <f t="shared" si="353"/>
        <v>165.29999999999998</v>
      </c>
      <c r="AW800" t="s">
        <v>45</v>
      </c>
      <c r="AX800" s="37">
        <f t="shared" si="354"/>
        <v>165.29999999999998</v>
      </c>
      <c r="AY800" t="s">
        <v>45</v>
      </c>
      <c r="AZ800" s="37">
        <f t="shared" si="355"/>
        <v>128.76</v>
      </c>
      <c r="BA800" t="s">
        <v>45</v>
      </c>
      <c r="BB800" s="37">
        <f t="shared" si="356"/>
        <v>92.22</v>
      </c>
      <c r="BC800" t="s">
        <v>45</v>
      </c>
      <c r="BD800" s="37">
        <f t="shared" si="357"/>
        <v>45.24</v>
      </c>
      <c r="BE800" t="s">
        <v>45</v>
      </c>
    </row>
    <row r="801" spans="1:57" x14ac:dyDescent="0.25">
      <c r="A801" s="63"/>
      <c r="B801" s="6" t="s">
        <v>1131</v>
      </c>
      <c r="C801" s="4" t="s">
        <v>1132</v>
      </c>
      <c r="D801" s="5">
        <v>125</v>
      </c>
      <c r="E801" s="37">
        <f t="shared" si="338"/>
        <v>100</v>
      </c>
      <c r="F801" s="37">
        <f t="shared" si="339"/>
        <v>32.5</v>
      </c>
      <c r="G801" s="37">
        <f t="shared" si="340"/>
        <v>121.25</v>
      </c>
      <c r="H801" s="37">
        <f t="shared" si="341"/>
        <v>118.75</v>
      </c>
      <c r="I801" t="s">
        <v>44</v>
      </c>
      <c r="J801" s="37">
        <v>67.650000000000006</v>
      </c>
      <c r="K801" t="s">
        <v>365</v>
      </c>
      <c r="L801" s="37">
        <f>D801*0.74</f>
        <v>92.5</v>
      </c>
      <c r="M801" t="s">
        <v>44</v>
      </c>
      <c r="N801" s="37">
        <v>67.650000000000006</v>
      </c>
      <c r="O801" t="s">
        <v>365</v>
      </c>
      <c r="P801" s="37">
        <v>67.650000000000006</v>
      </c>
      <c r="Q801" t="s">
        <v>365</v>
      </c>
      <c r="R801" s="37">
        <v>67.650000000000006</v>
      </c>
      <c r="S801" t="s">
        <v>365</v>
      </c>
      <c r="T801" s="37">
        <v>67.650000000000006</v>
      </c>
      <c r="U801" t="s">
        <v>365</v>
      </c>
      <c r="V801" s="37">
        <f t="shared" si="342"/>
        <v>100</v>
      </c>
      <c r="W801" t="s">
        <v>45</v>
      </c>
      <c r="X801" s="37">
        <f t="shared" si="343"/>
        <v>118.75</v>
      </c>
      <c r="Y801" t="s">
        <v>45</v>
      </c>
      <c r="Z801" s="37">
        <f t="shared" si="344"/>
        <v>118.75</v>
      </c>
      <c r="AA801" t="s">
        <v>45</v>
      </c>
      <c r="AB801" s="37">
        <f t="shared" si="345"/>
        <v>118.75</v>
      </c>
      <c r="AC801" t="s">
        <v>45</v>
      </c>
      <c r="AD801" s="37">
        <f t="shared" si="346"/>
        <v>118.75</v>
      </c>
      <c r="AE801" t="s">
        <v>45</v>
      </c>
      <c r="AF801" s="37">
        <f t="shared" si="347"/>
        <v>121.25</v>
      </c>
      <c r="AG801" t="s">
        <v>45</v>
      </c>
      <c r="AH801" s="37">
        <f t="shared" si="348"/>
        <v>92.5</v>
      </c>
      <c r="AI801" t="s">
        <v>45</v>
      </c>
      <c r="AJ801" s="37">
        <f t="shared" si="349"/>
        <v>92.5</v>
      </c>
      <c r="AK801" t="s">
        <v>45</v>
      </c>
      <c r="AL801" s="37">
        <f t="shared" si="350"/>
        <v>92.5</v>
      </c>
      <c r="AM801" t="s">
        <v>45</v>
      </c>
      <c r="AN801" s="37">
        <f t="shared" si="364"/>
        <v>118.75</v>
      </c>
      <c r="AO801" t="s">
        <v>45</v>
      </c>
      <c r="AP801" s="37">
        <f t="shared" si="337"/>
        <v>118.75</v>
      </c>
      <c r="AQ801" t="s">
        <v>45</v>
      </c>
      <c r="AR801" s="37">
        <f t="shared" si="351"/>
        <v>92.5</v>
      </c>
      <c r="AS801" t="s">
        <v>45</v>
      </c>
      <c r="AT801" s="37">
        <f t="shared" si="352"/>
        <v>92.5</v>
      </c>
      <c r="AU801" t="s">
        <v>45</v>
      </c>
      <c r="AV801" s="37">
        <f t="shared" si="353"/>
        <v>118.75</v>
      </c>
      <c r="AW801" t="s">
        <v>45</v>
      </c>
      <c r="AX801" s="37">
        <f t="shared" si="354"/>
        <v>118.75</v>
      </c>
      <c r="AY801" t="s">
        <v>45</v>
      </c>
      <c r="AZ801" s="37">
        <f t="shared" si="355"/>
        <v>92.5</v>
      </c>
      <c r="BA801" t="s">
        <v>45</v>
      </c>
      <c r="BB801" s="37">
        <f t="shared" si="356"/>
        <v>66.25</v>
      </c>
      <c r="BC801" t="s">
        <v>45</v>
      </c>
      <c r="BD801" s="37">
        <f t="shared" si="357"/>
        <v>32.5</v>
      </c>
      <c r="BE801" t="s">
        <v>45</v>
      </c>
    </row>
    <row r="802" spans="1:57" ht="30" x14ac:dyDescent="0.25">
      <c r="A802" s="62" t="s">
        <v>1133</v>
      </c>
      <c r="B802" s="6" t="s">
        <v>1134</v>
      </c>
      <c r="C802" s="4">
        <v>77066</v>
      </c>
      <c r="D802" s="5">
        <v>231</v>
      </c>
      <c r="E802" s="37">
        <f t="shared" si="338"/>
        <v>184.8</v>
      </c>
      <c r="F802" s="37">
        <f t="shared" si="339"/>
        <v>60.06</v>
      </c>
      <c r="G802" s="37">
        <f t="shared" si="340"/>
        <v>224.07</v>
      </c>
      <c r="H802" s="37">
        <f t="shared" si="341"/>
        <v>219.45</v>
      </c>
      <c r="I802" t="s">
        <v>44</v>
      </c>
      <c r="J802" s="37">
        <f t="shared" si="358"/>
        <v>231</v>
      </c>
      <c r="K802" t="s">
        <v>45</v>
      </c>
      <c r="L802" s="37">
        <f t="shared" si="359"/>
        <v>170.94</v>
      </c>
      <c r="M802" t="s">
        <v>45</v>
      </c>
      <c r="N802" s="37">
        <f t="shared" si="360"/>
        <v>207.9</v>
      </c>
      <c r="O802" t="s">
        <v>45</v>
      </c>
      <c r="P802" s="37">
        <f t="shared" si="361"/>
        <v>184.8</v>
      </c>
      <c r="Q802" t="s">
        <v>45</v>
      </c>
      <c r="R802" s="37">
        <f t="shared" si="362"/>
        <v>224.07</v>
      </c>
      <c r="S802" t="s">
        <v>45</v>
      </c>
      <c r="T802" s="37">
        <f t="shared" si="363"/>
        <v>224.07</v>
      </c>
      <c r="U802" t="s">
        <v>45</v>
      </c>
      <c r="V802" s="37">
        <f t="shared" si="342"/>
        <v>184.8</v>
      </c>
      <c r="W802" t="s">
        <v>45</v>
      </c>
      <c r="X802" s="37">
        <f t="shared" si="343"/>
        <v>219.45</v>
      </c>
      <c r="Y802" t="s">
        <v>45</v>
      </c>
      <c r="Z802" s="37">
        <f t="shared" si="344"/>
        <v>219.45</v>
      </c>
      <c r="AA802" t="s">
        <v>45</v>
      </c>
      <c r="AB802" s="37">
        <f t="shared" si="345"/>
        <v>219.45</v>
      </c>
      <c r="AC802" t="s">
        <v>45</v>
      </c>
      <c r="AD802" s="37">
        <f t="shared" si="346"/>
        <v>219.45</v>
      </c>
      <c r="AE802" t="s">
        <v>45</v>
      </c>
      <c r="AF802" s="37">
        <f t="shared" si="347"/>
        <v>224.07</v>
      </c>
      <c r="AG802" t="s">
        <v>45</v>
      </c>
      <c r="AH802" s="37">
        <f t="shared" si="348"/>
        <v>170.94</v>
      </c>
      <c r="AI802" t="s">
        <v>45</v>
      </c>
      <c r="AJ802" s="37">
        <f t="shared" si="349"/>
        <v>170.94</v>
      </c>
      <c r="AK802" t="s">
        <v>45</v>
      </c>
      <c r="AL802" s="37">
        <f t="shared" si="350"/>
        <v>170.94</v>
      </c>
      <c r="AM802" t="s">
        <v>45</v>
      </c>
      <c r="AN802" s="37">
        <f t="shared" si="364"/>
        <v>219.45</v>
      </c>
      <c r="AO802" t="s">
        <v>45</v>
      </c>
      <c r="AP802" s="37">
        <f t="shared" si="337"/>
        <v>219.45</v>
      </c>
      <c r="AQ802" t="s">
        <v>45</v>
      </c>
      <c r="AR802" s="37">
        <f t="shared" si="351"/>
        <v>170.94</v>
      </c>
      <c r="AS802" t="s">
        <v>45</v>
      </c>
      <c r="AT802" s="37">
        <f t="shared" si="352"/>
        <v>170.94</v>
      </c>
      <c r="AU802" t="s">
        <v>45</v>
      </c>
      <c r="AV802" s="37">
        <f t="shared" si="353"/>
        <v>219.45</v>
      </c>
      <c r="AW802" t="s">
        <v>45</v>
      </c>
      <c r="AX802" s="37">
        <f t="shared" si="354"/>
        <v>219.45</v>
      </c>
      <c r="AY802" t="s">
        <v>45</v>
      </c>
      <c r="AZ802" s="37">
        <f t="shared" si="355"/>
        <v>170.94</v>
      </c>
      <c r="BA802" t="s">
        <v>45</v>
      </c>
      <c r="BB802" s="37">
        <f t="shared" si="356"/>
        <v>122.43</v>
      </c>
      <c r="BC802" t="s">
        <v>45</v>
      </c>
      <c r="BD802" s="37">
        <f t="shared" si="357"/>
        <v>60.06</v>
      </c>
      <c r="BE802" t="s">
        <v>45</v>
      </c>
    </row>
    <row r="803" spans="1:57" ht="30" x14ac:dyDescent="0.25">
      <c r="A803" s="63"/>
      <c r="B803" s="6" t="s">
        <v>1135</v>
      </c>
      <c r="C803" s="4" t="s">
        <v>1136</v>
      </c>
      <c r="D803" s="5">
        <v>125</v>
      </c>
      <c r="E803" s="37">
        <f t="shared" si="338"/>
        <v>100</v>
      </c>
      <c r="F803" s="37">
        <f t="shared" si="339"/>
        <v>32.5</v>
      </c>
      <c r="G803" s="37">
        <f t="shared" si="340"/>
        <v>121.25</v>
      </c>
      <c r="H803" s="37">
        <f t="shared" si="341"/>
        <v>118.75</v>
      </c>
      <c r="I803" t="s">
        <v>44</v>
      </c>
      <c r="J803" s="37">
        <v>82.81</v>
      </c>
      <c r="K803" t="s">
        <v>365</v>
      </c>
      <c r="L803" s="37">
        <f>D803*0.74</f>
        <v>92.5</v>
      </c>
      <c r="M803" t="s">
        <v>44</v>
      </c>
      <c r="N803" s="37">
        <v>82.81</v>
      </c>
      <c r="O803" t="s">
        <v>365</v>
      </c>
      <c r="P803" s="37">
        <v>82.81</v>
      </c>
      <c r="Q803" t="s">
        <v>365</v>
      </c>
      <c r="R803" s="37">
        <v>82.81</v>
      </c>
      <c r="S803" t="s">
        <v>365</v>
      </c>
      <c r="T803" s="37">
        <v>82.81</v>
      </c>
      <c r="U803" t="s">
        <v>365</v>
      </c>
      <c r="V803" s="37">
        <f t="shared" si="342"/>
        <v>100</v>
      </c>
      <c r="W803" t="s">
        <v>45</v>
      </c>
      <c r="X803" s="37">
        <f t="shared" si="343"/>
        <v>118.75</v>
      </c>
      <c r="Y803" t="s">
        <v>45</v>
      </c>
      <c r="Z803" s="37">
        <f t="shared" si="344"/>
        <v>118.75</v>
      </c>
      <c r="AA803" t="s">
        <v>45</v>
      </c>
      <c r="AB803" s="37">
        <f t="shared" si="345"/>
        <v>118.75</v>
      </c>
      <c r="AC803" t="s">
        <v>45</v>
      </c>
      <c r="AD803" s="37">
        <f t="shared" si="346"/>
        <v>118.75</v>
      </c>
      <c r="AE803" t="s">
        <v>45</v>
      </c>
      <c r="AF803" s="37">
        <f t="shared" si="347"/>
        <v>121.25</v>
      </c>
      <c r="AG803" t="s">
        <v>45</v>
      </c>
      <c r="AH803" s="37">
        <f t="shared" si="348"/>
        <v>92.5</v>
      </c>
      <c r="AI803" t="s">
        <v>45</v>
      </c>
      <c r="AJ803" s="37">
        <f t="shared" si="349"/>
        <v>92.5</v>
      </c>
      <c r="AK803" t="s">
        <v>45</v>
      </c>
      <c r="AL803" s="37">
        <f t="shared" si="350"/>
        <v>92.5</v>
      </c>
      <c r="AM803" t="s">
        <v>45</v>
      </c>
      <c r="AN803" s="37">
        <f t="shared" si="364"/>
        <v>118.75</v>
      </c>
      <c r="AO803" t="s">
        <v>45</v>
      </c>
      <c r="AP803" s="37">
        <f t="shared" si="337"/>
        <v>118.75</v>
      </c>
      <c r="AQ803" t="s">
        <v>45</v>
      </c>
      <c r="AR803" s="37">
        <f t="shared" si="351"/>
        <v>92.5</v>
      </c>
      <c r="AS803" t="s">
        <v>45</v>
      </c>
      <c r="AT803" s="37">
        <f t="shared" si="352"/>
        <v>92.5</v>
      </c>
      <c r="AU803" t="s">
        <v>45</v>
      </c>
      <c r="AV803" s="37">
        <f t="shared" si="353"/>
        <v>118.75</v>
      </c>
      <c r="AW803" t="s">
        <v>45</v>
      </c>
      <c r="AX803" s="37">
        <f t="shared" si="354"/>
        <v>118.75</v>
      </c>
      <c r="AY803" t="s">
        <v>45</v>
      </c>
      <c r="AZ803" s="37">
        <f t="shared" si="355"/>
        <v>92.5</v>
      </c>
      <c r="BA803" t="s">
        <v>45</v>
      </c>
      <c r="BB803" s="37">
        <f t="shared" si="356"/>
        <v>66.25</v>
      </c>
      <c r="BC803" t="s">
        <v>45</v>
      </c>
      <c r="BD803" s="37">
        <f t="shared" si="357"/>
        <v>32.5</v>
      </c>
      <c r="BE803" t="s">
        <v>45</v>
      </c>
    </row>
    <row r="804" spans="1:57" x14ac:dyDescent="0.25">
      <c r="A804" s="62" t="s">
        <v>1137</v>
      </c>
      <c r="B804" s="6" t="s">
        <v>1138</v>
      </c>
      <c r="C804" s="4">
        <v>77067</v>
      </c>
      <c r="D804" s="5">
        <v>163</v>
      </c>
      <c r="E804" s="37">
        <f t="shared" si="338"/>
        <v>130.4</v>
      </c>
      <c r="F804" s="37">
        <f t="shared" si="339"/>
        <v>42.38</v>
      </c>
      <c r="G804" s="37">
        <f t="shared" si="340"/>
        <v>158.10999999999999</v>
      </c>
      <c r="H804" s="37">
        <f t="shared" si="341"/>
        <v>154.85</v>
      </c>
      <c r="I804" t="s">
        <v>44</v>
      </c>
      <c r="J804" s="37">
        <f t="shared" si="358"/>
        <v>163</v>
      </c>
      <c r="K804" t="s">
        <v>45</v>
      </c>
      <c r="L804" s="37">
        <f t="shared" si="359"/>
        <v>120.62</v>
      </c>
      <c r="M804" t="s">
        <v>45</v>
      </c>
      <c r="N804" s="37">
        <f t="shared" si="360"/>
        <v>146.70000000000002</v>
      </c>
      <c r="O804" t="s">
        <v>45</v>
      </c>
      <c r="P804" s="37">
        <f t="shared" si="361"/>
        <v>130.4</v>
      </c>
      <c r="Q804" t="s">
        <v>45</v>
      </c>
      <c r="R804" s="37">
        <f t="shared" si="362"/>
        <v>158.10999999999999</v>
      </c>
      <c r="S804" t="s">
        <v>45</v>
      </c>
      <c r="T804" s="37">
        <f t="shared" si="363"/>
        <v>158.10999999999999</v>
      </c>
      <c r="U804" t="s">
        <v>45</v>
      </c>
      <c r="V804" s="37">
        <f t="shared" si="342"/>
        <v>130.4</v>
      </c>
      <c r="W804" t="s">
        <v>45</v>
      </c>
      <c r="X804" s="37">
        <f t="shared" si="343"/>
        <v>154.85</v>
      </c>
      <c r="Y804" t="s">
        <v>45</v>
      </c>
      <c r="Z804" s="37">
        <f t="shared" si="344"/>
        <v>154.85</v>
      </c>
      <c r="AA804" t="s">
        <v>45</v>
      </c>
      <c r="AB804" s="37">
        <f t="shared" si="345"/>
        <v>154.85</v>
      </c>
      <c r="AC804" t="s">
        <v>45</v>
      </c>
      <c r="AD804" s="37">
        <f t="shared" si="346"/>
        <v>154.85</v>
      </c>
      <c r="AE804" t="s">
        <v>45</v>
      </c>
      <c r="AF804" s="37">
        <f t="shared" si="347"/>
        <v>158.10999999999999</v>
      </c>
      <c r="AG804" t="s">
        <v>45</v>
      </c>
      <c r="AH804" s="37">
        <f t="shared" si="348"/>
        <v>120.62</v>
      </c>
      <c r="AI804" t="s">
        <v>45</v>
      </c>
      <c r="AJ804" s="37">
        <f t="shared" si="349"/>
        <v>120.62</v>
      </c>
      <c r="AK804" t="s">
        <v>45</v>
      </c>
      <c r="AL804" s="37">
        <f t="shared" si="350"/>
        <v>120.62</v>
      </c>
      <c r="AM804" t="s">
        <v>45</v>
      </c>
      <c r="AN804" s="37">
        <f t="shared" si="364"/>
        <v>154.85</v>
      </c>
      <c r="AO804" t="s">
        <v>45</v>
      </c>
      <c r="AP804" s="37">
        <f t="shared" si="337"/>
        <v>154.85</v>
      </c>
      <c r="AQ804" t="s">
        <v>45</v>
      </c>
      <c r="AR804" s="37">
        <f t="shared" si="351"/>
        <v>120.62</v>
      </c>
      <c r="AS804" t="s">
        <v>45</v>
      </c>
      <c r="AT804" s="37">
        <f t="shared" si="352"/>
        <v>120.62</v>
      </c>
      <c r="AU804" t="s">
        <v>45</v>
      </c>
      <c r="AV804" s="37">
        <f t="shared" si="353"/>
        <v>154.85</v>
      </c>
      <c r="AW804" t="s">
        <v>45</v>
      </c>
      <c r="AX804" s="37">
        <f t="shared" si="354"/>
        <v>154.85</v>
      </c>
      <c r="AY804" t="s">
        <v>45</v>
      </c>
      <c r="AZ804" s="37">
        <f t="shared" si="355"/>
        <v>120.62</v>
      </c>
      <c r="BA804" t="s">
        <v>45</v>
      </c>
      <c r="BB804" s="37">
        <f t="shared" si="356"/>
        <v>86.39</v>
      </c>
      <c r="BC804" t="s">
        <v>45</v>
      </c>
      <c r="BD804" s="37">
        <f t="shared" si="357"/>
        <v>42.38</v>
      </c>
      <c r="BE804" t="s">
        <v>45</v>
      </c>
    </row>
    <row r="805" spans="1:57" ht="30" x14ac:dyDescent="0.25">
      <c r="A805" s="63"/>
      <c r="B805" s="6" t="s">
        <v>1139</v>
      </c>
      <c r="C805" s="4" t="s">
        <v>1140</v>
      </c>
      <c r="D805" s="5">
        <v>125</v>
      </c>
      <c r="E805" s="37">
        <f t="shared" si="338"/>
        <v>100</v>
      </c>
      <c r="F805" s="37">
        <f t="shared" si="339"/>
        <v>32.5</v>
      </c>
      <c r="G805" s="37">
        <f t="shared" si="340"/>
        <v>121.25</v>
      </c>
      <c r="H805" s="37">
        <f t="shared" si="341"/>
        <v>118.75</v>
      </c>
      <c r="I805" t="s">
        <v>44</v>
      </c>
      <c r="J805" s="37">
        <v>63.57</v>
      </c>
      <c r="K805" t="s">
        <v>365</v>
      </c>
      <c r="L805" s="37">
        <f>D805*0.74</f>
        <v>92.5</v>
      </c>
      <c r="M805" t="s">
        <v>44</v>
      </c>
      <c r="N805" s="37">
        <v>63.57</v>
      </c>
      <c r="O805" t="s">
        <v>365</v>
      </c>
      <c r="P805" s="37">
        <v>63.57</v>
      </c>
      <c r="Q805" t="s">
        <v>365</v>
      </c>
      <c r="R805" s="37">
        <v>63.57</v>
      </c>
      <c r="S805" t="s">
        <v>365</v>
      </c>
      <c r="T805" s="37">
        <v>63.57</v>
      </c>
      <c r="U805" t="s">
        <v>365</v>
      </c>
      <c r="V805" s="37">
        <f t="shared" si="342"/>
        <v>100</v>
      </c>
      <c r="W805" t="s">
        <v>45</v>
      </c>
      <c r="X805" s="37">
        <f t="shared" si="343"/>
        <v>118.75</v>
      </c>
      <c r="Y805" t="s">
        <v>45</v>
      </c>
      <c r="Z805" s="37">
        <f t="shared" si="344"/>
        <v>118.75</v>
      </c>
      <c r="AA805" t="s">
        <v>45</v>
      </c>
      <c r="AB805" s="37">
        <f t="shared" si="345"/>
        <v>118.75</v>
      </c>
      <c r="AC805" t="s">
        <v>45</v>
      </c>
      <c r="AD805" s="37">
        <f t="shared" si="346"/>
        <v>118.75</v>
      </c>
      <c r="AE805" t="s">
        <v>45</v>
      </c>
      <c r="AF805" s="37">
        <f t="shared" si="347"/>
        <v>121.25</v>
      </c>
      <c r="AG805" t="s">
        <v>45</v>
      </c>
      <c r="AH805" s="37">
        <f t="shared" si="348"/>
        <v>92.5</v>
      </c>
      <c r="AI805" t="s">
        <v>45</v>
      </c>
      <c r="AJ805" s="37">
        <f t="shared" si="349"/>
        <v>92.5</v>
      </c>
      <c r="AK805" t="s">
        <v>45</v>
      </c>
      <c r="AL805" s="37">
        <f t="shared" si="350"/>
        <v>92.5</v>
      </c>
      <c r="AM805" t="s">
        <v>45</v>
      </c>
      <c r="AN805" s="37">
        <f t="shared" si="364"/>
        <v>118.75</v>
      </c>
      <c r="AO805" t="s">
        <v>45</v>
      </c>
      <c r="AP805" s="37">
        <f t="shared" si="337"/>
        <v>118.75</v>
      </c>
      <c r="AQ805" t="s">
        <v>45</v>
      </c>
      <c r="AR805" s="37">
        <f t="shared" si="351"/>
        <v>92.5</v>
      </c>
      <c r="AS805" t="s">
        <v>45</v>
      </c>
      <c r="AT805" s="37">
        <f t="shared" si="352"/>
        <v>92.5</v>
      </c>
      <c r="AU805" t="s">
        <v>45</v>
      </c>
      <c r="AV805" s="37">
        <f t="shared" si="353"/>
        <v>118.75</v>
      </c>
      <c r="AW805" t="s">
        <v>45</v>
      </c>
      <c r="AX805" s="37">
        <f t="shared" si="354"/>
        <v>118.75</v>
      </c>
      <c r="AY805" t="s">
        <v>45</v>
      </c>
      <c r="AZ805" s="37">
        <f t="shared" si="355"/>
        <v>92.5</v>
      </c>
      <c r="BA805" t="s">
        <v>45</v>
      </c>
      <c r="BB805" s="37">
        <f t="shared" si="356"/>
        <v>66.25</v>
      </c>
      <c r="BC805" t="s">
        <v>45</v>
      </c>
      <c r="BD805" s="37">
        <f t="shared" si="357"/>
        <v>32.5</v>
      </c>
      <c r="BE805" t="s">
        <v>45</v>
      </c>
    </row>
    <row r="806" spans="1:57" x14ac:dyDescent="0.25">
      <c r="A806" s="62" t="s">
        <v>1141</v>
      </c>
      <c r="B806" s="7" t="s">
        <v>1142</v>
      </c>
      <c r="C806" s="4">
        <v>77074</v>
      </c>
      <c r="D806" s="5">
        <v>230.14</v>
      </c>
      <c r="E806" s="37">
        <f t="shared" si="338"/>
        <v>184.11199999999999</v>
      </c>
      <c r="F806" s="37">
        <f t="shared" si="339"/>
        <v>59.836399999999998</v>
      </c>
      <c r="G806" s="37">
        <f t="shared" si="340"/>
        <v>223.23579999999998</v>
      </c>
      <c r="H806" s="37">
        <f t="shared" si="341"/>
        <v>218.63299999999998</v>
      </c>
      <c r="I806" t="s">
        <v>44</v>
      </c>
      <c r="J806" s="37">
        <f t="shared" si="358"/>
        <v>230.14</v>
      </c>
      <c r="K806" t="s">
        <v>45</v>
      </c>
      <c r="L806" s="37">
        <f t="shared" si="359"/>
        <v>170.30359999999999</v>
      </c>
      <c r="M806" t="s">
        <v>45</v>
      </c>
      <c r="N806" s="37">
        <f t="shared" si="360"/>
        <v>207.126</v>
      </c>
      <c r="O806" t="s">
        <v>45</v>
      </c>
      <c r="P806" s="37">
        <f t="shared" si="361"/>
        <v>184.11199999999999</v>
      </c>
      <c r="Q806" t="s">
        <v>45</v>
      </c>
      <c r="R806" s="37">
        <f t="shared" si="362"/>
        <v>223.23579999999998</v>
      </c>
      <c r="S806" t="s">
        <v>45</v>
      </c>
      <c r="T806" s="37">
        <f t="shared" si="363"/>
        <v>223.23579999999998</v>
      </c>
      <c r="U806" t="s">
        <v>45</v>
      </c>
      <c r="V806" s="37">
        <f t="shared" si="342"/>
        <v>184.11199999999999</v>
      </c>
      <c r="W806" t="s">
        <v>45</v>
      </c>
      <c r="X806" s="37">
        <f t="shared" si="343"/>
        <v>218.63299999999998</v>
      </c>
      <c r="Y806" t="s">
        <v>45</v>
      </c>
      <c r="Z806" s="37">
        <f t="shared" si="344"/>
        <v>218.63299999999998</v>
      </c>
      <c r="AA806" t="s">
        <v>45</v>
      </c>
      <c r="AB806" s="37">
        <f t="shared" si="345"/>
        <v>218.63299999999998</v>
      </c>
      <c r="AC806" t="s">
        <v>45</v>
      </c>
      <c r="AD806" s="37">
        <f t="shared" si="346"/>
        <v>218.63299999999998</v>
      </c>
      <c r="AE806" t="s">
        <v>45</v>
      </c>
      <c r="AF806" s="37">
        <f t="shared" si="347"/>
        <v>223.23579999999998</v>
      </c>
      <c r="AG806" t="s">
        <v>45</v>
      </c>
      <c r="AH806" s="37">
        <f t="shared" si="348"/>
        <v>170.30359999999999</v>
      </c>
      <c r="AI806" t="s">
        <v>45</v>
      </c>
      <c r="AJ806" s="37">
        <f t="shared" si="349"/>
        <v>170.30359999999999</v>
      </c>
      <c r="AK806" t="s">
        <v>45</v>
      </c>
      <c r="AL806" s="37">
        <f t="shared" si="350"/>
        <v>170.30359999999999</v>
      </c>
      <c r="AM806" t="s">
        <v>45</v>
      </c>
      <c r="AN806" s="37">
        <f t="shared" si="364"/>
        <v>218.63299999999998</v>
      </c>
      <c r="AO806" t="s">
        <v>45</v>
      </c>
      <c r="AP806" s="37">
        <f t="shared" si="337"/>
        <v>218.63299999999998</v>
      </c>
      <c r="AQ806" t="s">
        <v>45</v>
      </c>
      <c r="AR806" s="37">
        <f t="shared" si="351"/>
        <v>170.30359999999999</v>
      </c>
      <c r="AS806" t="s">
        <v>45</v>
      </c>
      <c r="AT806" s="37">
        <f t="shared" si="352"/>
        <v>170.30359999999999</v>
      </c>
      <c r="AU806" t="s">
        <v>45</v>
      </c>
      <c r="AV806" s="37">
        <f t="shared" si="353"/>
        <v>218.63299999999998</v>
      </c>
      <c r="AW806" t="s">
        <v>45</v>
      </c>
      <c r="AX806" s="37">
        <f t="shared" si="354"/>
        <v>218.63299999999998</v>
      </c>
      <c r="AY806" t="s">
        <v>45</v>
      </c>
      <c r="AZ806" s="37">
        <f t="shared" si="355"/>
        <v>170.30359999999999</v>
      </c>
      <c r="BA806" t="s">
        <v>45</v>
      </c>
      <c r="BB806" s="37">
        <f t="shared" si="356"/>
        <v>121.9742</v>
      </c>
      <c r="BC806" t="s">
        <v>45</v>
      </c>
      <c r="BD806" s="37">
        <f t="shared" si="357"/>
        <v>59.836399999999998</v>
      </c>
      <c r="BE806" t="s">
        <v>45</v>
      </c>
    </row>
    <row r="807" spans="1:57" x14ac:dyDescent="0.25">
      <c r="A807" s="63"/>
      <c r="B807" s="7" t="s">
        <v>1143</v>
      </c>
      <c r="C807" s="4" t="s">
        <v>1144</v>
      </c>
      <c r="D807" s="5">
        <v>79.56</v>
      </c>
      <c r="E807" s="37">
        <f t="shared" si="338"/>
        <v>63.648000000000003</v>
      </c>
      <c r="F807" s="37">
        <f t="shared" si="339"/>
        <v>20.685600000000001</v>
      </c>
      <c r="G807" s="37">
        <f t="shared" si="340"/>
        <v>77.173199999999994</v>
      </c>
      <c r="H807" s="37">
        <f t="shared" si="341"/>
        <v>75.581999999999994</v>
      </c>
      <c r="I807" t="s">
        <v>44</v>
      </c>
      <c r="J807" s="37">
        <v>36.74</v>
      </c>
      <c r="K807" t="s">
        <v>365</v>
      </c>
      <c r="L807" s="37">
        <f>D807*0.74</f>
        <v>58.874400000000001</v>
      </c>
      <c r="M807" t="s">
        <v>44</v>
      </c>
      <c r="N807" s="37">
        <v>36.74</v>
      </c>
      <c r="O807" t="s">
        <v>365</v>
      </c>
      <c r="P807" s="37">
        <v>36.74</v>
      </c>
      <c r="Q807" t="s">
        <v>365</v>
      </c>
      <c r="R807" s="37">
        <v>36.74</v>
      </c>
      <c r="S807" t="s">
        <v>365</v>
      </c>
      <c r="T807" s="37">
        <v>36.74</v>
      </c>
      <c r="U807" t="s">
        <v>365</v>
      </c>
      <c r="V807" s="37">
        <f t="shared" si="342"/>
        <v>63.648000000000003</v>
      </c>
      <c r="W807" t="s">
        <v>45</v>
      </c>
      <c r="X807" s="37">
        <f t="shared" si="343"/>
        <v>75.581999999999994</v>
      </c>
      <c r="Y807" t="s">
        <v>45</v>
      </c>
      <c r="Z807" s="37">
        <f t="shared" si="344"/>
        <v>75.581999999999994</v>
      </c>
      <c r="AA807" t="s">
        <v>45</v>
      </c>
      <c r="AB807" s="37">
        <f t="shared" si="345"/>
        <v>75.581999999999994</v>
      </c>
      <c r="AC807" t="s">
        <v>45</v>
      </c>
      <c r="AD807" s="37">
        <f t="shared" si="346"/>
        <v>75.581999999999994</v>
      </c>
      <c r="AE807" t="s">
        <v>45</v>
      </c>
      <c r="AF807" s="37">
        <f t="shared" si="347"/>
        <v>77.173199999999994</v>
      </c>
      <c r="AG807" t="s">
        <v>45</v>
      </c>
      <c r="AH807" s="37">
        <f t="shared" si="348"/>
        <v>58.874400000000001</v>
      </c>
      <c r="AI807" t="s">
        <v>45</v>
      </c>
      <c r="AJ807" s="37">
        <f t="shared" si="349"/>
        <v>58.874400000000001</v>
      </c>
      <c r="AK807" t="s">
        <v>45</v>
      </c>
      <c r="AL807" s="37">
        <f t="shared" si="350"/>
        <v>58.874400000000001</v>
      </c>
      <c r="AM807" t="s">
        <v>45</v>
      </c>
      <c r="AN807" s="37">
        <f t="shared" si="364"/>
        <v>75.581999999999994</v>
      </c>
      <c r="AO807" t="s">
        <v>45</v>
      </c>
      <c r="AP807" s="37">
        <f t="shared" si="337"/>
        <v>75.581999999999994</v>
      </c>
      <c r="AQ807" t="s">
        <v>45</v>
      </c>
      <c r="AR807" s="37">
        <f t="shared" si="351"/>
        <v>58.874400000000001</v>
      </c>
      <c r="AS807" t="s">
        <v>45</v>
      </c>
      <c r="AT807" s="37">
        <f t="shared" si="352"/>
        <v>58.874400000000001</v>
      </c>
      <c r="AU807" t="s">
        <v>45</v>
      </c>
      <c r="AV807" s="37">
        <f t="shared" si="353"/>
        <v>75.581999999999994</v>
      </c>
      <c r="AW807" t="s">
        <v>45</v>
      </c>
      <c r="AX807" s="37">
        <f t="shared" si="354"/>
        <v>75.581999999999994</v>
      </c>
      <c r="AY807" t="s">
        <v>45</v>
      </c>
      <c r="AZ807" s="37">
        <f t="shared" si="355"/>
        <v>58.874400000000001</v>
      </c>
      <c r="BA807" t="s">
        <v>45</v>
      </c>
      <c r="BB807" s="37">
        <f t="shared" si="356"/>
        <v>42.166800000000002</v>
      </c>
      <c r="BC807" t="s">
        <v>45</v>
      </c>
      <c r="BD807" s="37">
        <f t="shared" si="357"/>
        <v>20.685600000000001</v>
      </c>
      <c r="BE807" t="s">
        <v>45</v>
      </c>
    </row>
    <row r="808" spans="1:57" x14ac:dyDescent="0.25">
      <c r="A808" s="62" t="s">
        <v>1145</v>
      </c>
      <c r="B808" s="7" t="s">
        <v>1146</v>
      </c>
      <c r="C808" s="4">
        <v>77075</v>
      </c>
      <c r="D808" s="5">
        <v>312.20999999999998</v>
      </c>
      <c r="E808" s="37">
        <f t="shared" si="338"/>
        <v>249.76799999999997</v>
      </c>
      <c r="F808" s="37">
        <f t="shared" si="339"/>
        <v>81.174599999999998</v>
      </c>
      <c r="G808" s="37">
        <f t="shared" si="340"/>
        <v>302.84369999999996</v>
      </c>
      <c r="H808" s="37">
        <f t="shared" si="341"/>
        <v>296.59949999999998</v>
      </c>
      <c r="I808" t="s">
        <v>44</v>
      </c>
      <c r="J808" s="37">
        <f t="shared" si="358"/>
        <v>312.20999999999998</v>
      </c>
      <c r="K808" t="s">
        <v>45</v>
      </c>
      <c r="L808" s="37">
        <f t="shared" si="359"/>
        <v>231.03539999999998</v>
      </c>
      <c r="M808" t="s">
        <v>45</v>
      </c>
      <c r="N808" s="37">
        <f t="shared" si="360"/>
        <v>280.98899999999998</v>
      </c>
      <c r="O808" t="s">
        <v>45</v>
      </c>
      <c r="P808" s="37">
        <f t="shared" si="361"/>
        <v>249.768</v>
      </c>
      <c r="Q808" t="s">
        <v>45</v>
      </c>
      <c r="R808" s="37">
        <f t="shared" si="362"/>
        <v>302.84369999999996</v>
      </c>
      <c r="S808" t="s">
        <v>45</v>
      </c>
      <c r="T808" s="37">
        <f t="shared" si="363"/>
        <v>302.84369999999996</v>
      </c>
      <c r="U808" t="s">
        <v>45</v>
      </c>
      <c r="V808" s="37">
        <f t="shared" si="342"/>
        <v>249.768</v>
      </c>
      <c r="W808" t="s">
        <v>45</v>
      </c>
      <c r="X808" s="37">
        <f t="shared" si="343"/>
        <v>296.59949999999998</v>
      </c>
      <c r="Y808" t="s">
        <v>45</v>
      </c>
      <c r="Z808" s="37">
        <f t="shared" si="344"/>
        <v>296.59949999999998</v>
      </c>
      <c r="AA808" t="s">
        <v>45</v>
      </c>
      <c r="AB808" s="37">
        <f t="shared" si="345"/>
        <v>296.59949999999998</v>
      </c>
      <c r="AC808" t="s">
        <v>45</v>
      </c>
      <c r="AD808" s="37">
        <f t="shared" si="346"/>
        <v>296.59949999999998</v>
      </c>
      <c r="AE808" t="s">
        <v>45</v>
      </c>
      <c r="AF808" s="37">
        <f t="shared" si="347"/>
        <v>302.84369999999996</v>
      </c>
      <c r="AG808" t="s">
        <v>45</v>
      </c>
      <c r="AH808" s="37">
        <f t="shared" si="348"/>
        <v>231.03539999999998</v>
      </c>
      <c r="AI808" t="s">
        <v>45</v>
      </c>
      <c r="AJ808" s="37">
        <f t="shared" si="349"/>
        <v>231.03539999999998</v>
      </c>
      <c r="AK808" t="s">
        <v>45</v>
      </c>
      <c r="AL808" s="37">
        <f t="shared" si="350"/>
        <v>231.03539999999998</v>
      </c>
      <c r="AM808" t="s">
        <v>45</v>
      </c>
      <c r="AN808" s="37">
        <f t="shared" si="364"/>
        <v>296.59949999999998</v>
      </c>
      <c r="AO808" t="s">
        <v>45</v>
      </c>
      <c r="AP808" s="37">
        <f t="shared" si="337"/>
        <v>296.59949999999998</v>
      </c>
      <c r="AQ808" t="s">
        <v>45</v>
      </c>
      <c r="AR808" s="37">
        <f t="shared" si="351"/>
        <v>231.03539999999998</v>
      </c>
      <c r="AS808" t="s">
        <v>45</v>
      </c>
      <c r="AT808" s="37">
        <f t="shared" si="352"/>
        <v>231.03539999999998</v>
      </c>
      <c r="AU808" t="s">
        <v>45</v>
      </c>
      <c r="AV808" s="37">
        <f t="shared" si="353"/>
        <v>296.59949999999998</v>
      </c>
      <c r="AW808" t="s">
        <v>45</v>
      </c>
      <c r="AX808" s="37">
        <f t="shared" si="354"/>
        <v>296.59949999999998</v>
      </c>
      <c r="AY808" t="s">
        <v>45</v>
      </c>
      <c r="AZ808" s="37">
        <f t="shared" si="355"/>
        <v>231.03539999999998</v>
      </c>
      <c r="BA808" t="s">
        <v>45</v>
      </c>
      <c r="BB808" s="37">
        <f t="shared" si="356"/>
        <v>165.47129999999999</v>
      </c>
      <c r="BC808" t="s">
        <v>45</v>
      </c>
      <c r="BD808" s="37">
        <f t="shared" si="357"/>
        <v>81.174599999999998</v>
      </c>
      <c r="BE808" t="s">
        <v>45</v>
      </c>
    </row>
    <row r="809" spans="1:57" x14ac:dyDescent="0.25">
      <c r="A809" s="63"/>
      <c r="B809" s="7" t="s">
        <v>1147</v>
      </c>
      <c r="C809" s="4" t="s">
        <v>1148</v>
      </c>
      <c r="D809" s="5">
        <v>93.82</v>
      </c>
      <c r="E809" s="37">
        <f t="shared" si="338"/>
        <v>75.055999999999997</v>
      </c>
      <c r="F809" s="37">
        <f t="shared" si="339"/>
        <v>24.3932</v>
      </c>
      <c r="G809" s="37">
        <f t="shared" si="340"/>
        <v>91.005399999999995</v>
      </c>
      <c r="H809" s="37">
        <f t="shared" si="341"/>
        <v>89.128999999999991</v>
      </c>
      <c r="I809" t="s">
        <v>44</v>
      </c>
      <c r="J809" s="37">
        <v>46.07</v>
      </c>
      <c r="K809" t="s">
        <v>365</v>
      </c>
      <c r="L809" s="37">
        <f>D809*0.74</f>
        <v>69.4268</v>
      </c>
      <c r="M809" t="s">
        <v>44</v>
      </c>
      <c r="N809" s="37">
        <v>46.07</v>
      </c>
      <c r="O809" t="s">
        <v>365</v>
      </c>
      <c r="P809" s="37">
        <v>46.07</v>
      </c>
      <c r="Q809" t="s">
        <v>365</v>
      </c>
      <c r="R809" s="37">
        <v>46.07</v>
      </c>
      <c r="S809" t="s">
        <v>365</v>
      </c>
      <c r="T809" s="37">
        <v>46.07</v>
      </c>
      <c r="U809" t="s">
        <v>365</v>
      </c>
      <c r="V809" s="37">
        <f t="shared" si="342"/>
        <v>75.055999999999997</v>
      </c>
      <c r="W809" t="s">
        <v>45</v>
      </c>
      <c r="X809" s="37">
        <f t="shared" si="343"/>
        <v>89.128999999999991</v>
      </c>
      <c r="Y809" t="s">
        <v>45</v>
      </c>
      <c r="Z809" s="37">
        <f t="shared" si="344"/>
        <v>89.128999999999991</v>
      </c>
      <c r="AA809" t="s">
        <v>45</v>
      </c>
      <c r="AB809" s="37">
        <f t="shared" si="345"/>
        <v>89.128999999999991</v>
      </c>
      <c r="AC809" t="s">
        <v>45</v>
      </c>
      <c r="AD809" s="37">
        <f t="shared" si="346"/>
        <v>89.128999999999991</v>
      </c>
      <c r="AE809" t="s">
        <v>45</v>
      </c>
      <c r="AF809" s="37">
        <f t="shared" si="347"/>
        <v>91.005399999999995</v>
      </c>
      <c r="AG809" t="s">
        <v>45</v>
      </c>
      <c r="AH809" s="37">
        <f t="shared" si="348"/>
        <v>69.4268</v>
      </c>
      <c r="AI809" t="s">
        <v>45</v>
      </c>
      <c r="AJ809" s="37">
        <f t="shared" si="349"/>
        <v>69.4268</v>
      </c>
      <c r="AK809" t="s">
        <v>45</v>
      </c>
      <c r="AL809" s="37">
        <f t="shared" si="350"/>
        <v>69.4268</v>
      </c>
      <c r="AM809" t="s">
        <v>45</v>
      </c>
      <c r="AN809" s="37">
        <f t="shared" si="364"/>
        <v>89.128999999999991</v>
      </c>
      <c r="AO809" t="s">
        <v>45</v>
      </c>
      <c r="AP809" s="37">
        <f t="shared" si="337"/>
        <v>89.128999999999991</v>
      </c>
      <c r="AQ809" t="s">
        <v>45</v>
      </c>
      <c r="AR809" s="37">
        <f t="shared" si="351"/>
        <v>69.4268</v>
      </c>
      <c r="AS809" t="s">
        <v>45</v>
      </c>
      <c r="AT809" s="37">
        <f t="shared" si="352"/>
        <v>69.4268</v>
      </c>
      <c r="AU809" t="s">
        <v>45</v>
      </c>
      <c r="AV809" s="37">
        <f t="shared" si="353"/>
        <v>89.128999999999991</v>
      </c>
      <c r="AW809" t="s">
        <v>45</v>
      </c>
      <c r="AX809" s="37">
        <f t="shared" si="354"/>
        <v>89.128999999999991</v>
      </c>
      <c r="AY809" t="s">
        <v>45</v>
      </c>
      <c r="AZ809" s="37">
        <f t="shared" si="355"/>
        <v>69.4268</v>
      </c>
      <c r="BA809" t="s">
        <v>45</v>
      </c>
      <c r="BB809" s="37">
        <f t="shared" si="356"/>
        <v>49.724600000000002</v>
      </c>
      <c r="BC809" t="s">
        <v>45</v>
      </c>
      <c r="BD809" s="37">
        <f t="shared" si="357"/>
        <v>24.3932</v>
      </c>
      <c r="BE809" t="s">
        <v>45</v>
      </c>
    </row>
    <row r="810" spans="1:57" x14ac:dyDescent="0.25">
      <c r="A810" s="62" t="s">
        <v>1149</v>
      </c>
      <c r="B810" s="7" t="s">
        <v>1150</v>
      </c>
      <c r="C810" s="4">
        <v>77076</v>
      </c>
      <c r="D810" s="5">
        <v>342.71</v>
      </c>
      <c r="E810" s="37">
        <f t="shared" si="338"/>
        <v>274.16800000000001</v>
      </c>
      <c r="F810" s="37">
        <f t="shared" si="339"/>
        <v>89.104599999999991</v>
      </c>
      <c r="G810" s="37">
        <f t="shared" si="340"/>
        <v>332.42869999999999</v>
      </c>
      <c r="H810" s="37">
        <f t="shared" si="341"/>
        <v>325.57449999999994</v>
      </c>
      <c r="I810" t="s">
        <v>44</v>
      </c>
      <c r="J810" s="37">
        <f t="shared" si="358"/>
        <v>342.71</v>
      </c>
      <c r="K810" t="s">
        <v>45</v>
      </c>
      <c r="L810" s="37">
        <f t="shared" si="359"/>
        <v>253.60539999999997</v>
      </c>
      <c r="M810" t="s">
        <v>45</v>
      </c>
      <c r="N810" s="37">
        <f t="shared" si="360"/>
        <v>308.43899999999996</v>
      </c>
      <c r="O810" t="s">
        <v>45</v>
      </c>
      <c r="P810" s="37">
        <f t="shared" si="361"/>
        <v>274.16800000000001</v>
      </c>
      <c r="Q810" t="s">
        <v>45</v>
      </c>
      <c r="R810" s="37">
        <f t="shared" si="362"/>
        <v>332.42869999999999</v>
      </c>
      <c r="S810" t="s">
        <v>45</v>
      </c>
      <c r="T810" s="37">
        <f t="shared" si="363"/>
        <v>332.42869999999999</v>
      </c>
      <c r="U810" t="s">
        <v>45</v>
      </c>
      <c r="V810" s="37">
        <f t="shared" si="342"/>
        <v>274.16800000000001</v>
      </c>
      <c r="W810" t="s">
        <v>45</v>
      </c>
      <c r="X810" s="37">
        <f t="shared" si="343"/>
        <v>325.57449999999994</v>
      </c>
      <c r="Y810" t="s">
        <v>45</v>
      </c>
      <c r="Z810" s="37">
        <f t="shared" si="344"/>
        <v>325.57449999999994</v>
      </c>
      <c r="AA810" t="s">
        <v>45</v>
      </c>
      <c r="AB810" s="37">
        <f t="shared" si="345"/>
        <v>325.57449999999994</v>
      </c>
      <c r="AC810" t="s">
        <v>45</v>
      </c>
      <c r="AD810" s="37">
        <f t="shared" si="346"/>
        <v>325.57449999999994</v>
      </c>
      <c r="AE810" t="s">
        <v>45</v>
      </c>
      <c r="AF810" s="37">
        <f t="shared" si="347"/>
        <v>332.42869999999999</v>
      </c>
      <c r="AG810" t="s">
        <v>45</v>
      </c>
      <c r="AH810" s="37">
        <f t="shared" si="348"/>
        <v>253.60539999999997</v>
      </c>
      <c r="AI810" t="s">
        <v>45</v>
      </c>
      <c r="AJ810" s="37">
        <f t="shared" si="349"/>
        <v>253.60539999999997</v>
      </c>
      <c r="AK810" t="s">
        <v>45</v>
      </c>
      <c r="AL810" s="37">
        <f t="shared" si="350"/>
        <v>253.60539999999997</v>
      </c>
      <c r="AM810" t="s">
        <v>45</v>
      </c>
      <c r="AN810" s="37">
        <f t="shared" si="364"/>
        <v>325.57449999999994</v>
      </c>
      <c r="AO810" t="s">
        <v>45</v>
      </c>
      <c r="AP810" s="37">
        <f t="shared" si="337"/>
        <v>325.57449999999994</v>
      </c>
      <c r="AQ810" t="s">
        <v>45</v>
      </c>
      <c r="AR810" s="37">
        <f t="shared" si="351"/>
        <v>253.60539999999997</v>
      </c>
      <c r="AS810" t="s">
        <v>45</v>
      </c>
      <c r="AT810" s="37">
        <f t="shared" si="352"/>
        <v>253.60539999999997</v>
      </c>
      <c r="AU810" t="s">
        <v>45</v>
      </c>
      <c r="AV810" s="37">
        <f t="shared" si="353"/>
        <v>325.57449999999994</v>
      </c>
      <c r="AW810" t="s">
        <v>45</v>
      </c>
      <c r="AX810" s="37">
        <f t="shared" si="354"/>
        <v>325.57449999999994</v>
      </c>
      <c r="AY810" t="s">
        <v>45</v>
      </c>
      <c r="AZ810" s="37">
        <f t="shared" si="355"/>
        <v>253.60539999999997</v>
      </c>
      <c r="BA810" t="s">
        <v>45</v>
      </c>
      <c r="BB810" s="37">
        <f t="shared" si="356"/>
        <v>181.63630000000001</v>
      </c>
      <c r="BC810" t="s">
        <v>45</v>
      </c>
      <c r="BD810" s="37">
        <f t="shared" si="357"/>
        <v>89.104599999999991</v>
      </c>
      <c r="BE810" t="s">
        <v>45</v>
      </c>
    </row>
    <row r="811" spans="1:57" x14ac:dyDescent="0.25">
      <c r="A811" s="63"/>
      <c r="B811" s="7" t="s">
        <v>1151</v>
      </c>
      <c r="C811" s="4" t="s">
        <v>1152</v>
      </c>
      <c r="D811" s="5">
        <v>121.94</v>
      </c>
      <c r="E811" s="37">
        <f t="shared" si="338"/>
        <v>97.551999999999992</v>
      </c>
      <c r="F811" s="37">
        <f t="shared" si="339"/>
        <v>31.7044</v>
      </c>
      <c r="G811" s="37">
        <f t="shared" si="340"/>
        <v>118.28179999999999</v>
      </c>
      <c r="H811" s="37">
        <f t="shared" si="341"/>
        <v>115.84299999999999</v>
      </c>
      <c r="I811" t="s">
        <v>44</v>
      </c>
      <c r="J811" s="37">
        <v>57.74</v>
      </c>
      <c r="K811" t="s">
        <v>365</v>
      </c>
      <c r="L811" s="37">
        <f>D811*0.74</f>
        <v>90.235599999999991</v>
      </c>
      <c r="M811" t="s">
        <v>44</v>
      </c>
      <c r="N811" s="37">
        <v>57.74</v>
      </c>
      <c r="O811" t="s">
        <v>365</v>
      </c>
      <c r="P811" s="37">
        <v>57.74</v>
      </c>
      <c r="Q811" t="s">
        <v>365</v>
      </c>
      <c r="R811" s="37">
        <v>57.74</v>
      </c>
      <c r="S811" t="s">
        <v>365</v>
      </c>
      <c r="T811" s="37">
        <v>57.74</v>
      </c>
      <c r="U811" t="s">
        <v>365</v>
      </c>
      <c r="V811" s="37">
        <f t="shared" si="342"/>
        <v>97.552000000000007</v>
      </c>
      <c r="W811" t="s">
        <v>45</v>
      </c>
      <c r="X811" s="37">
        <f t="shared" si="343"/>
        <v>115.84299999999999</v>
      </c>
      <c r="Y811" t="s">
        <v>45</v>
      </c>
      <c r="Z811" s="37">
        <f t="shared" si="344"/>
        <v>115.84299999999999</v>
      </c>
      <c r="AA811" t="s">
        <v>45</v>
      </c>
      <c r="AB811" s="37">
        <f t="shared" si="345"/>
        <v>115.84299999999999</v>
      </c>
      <c r="AC811" t="s">
        <v>45</v>
      </c>
      <c r="AD811" s="37">
        <f t="shared" si="346"/>
        <v>115.84299999999999</v>
      </c>
      <c r="AE811" t="s">
        <v>45</v>
      </c>
      <c r="AF811" s="37">
        <f t="shared" si="347"/>
        <v>118.28179999999999</v>
      </c>
      <c r="AG811" t="s">
        <v>45</v>
      </c>
      <c r="AH811" s="37">
        <f t="shared" si="348"/>
        <v>90.235599999999991</v>
      </c>
      <c r="AI811" t="s">
        <v>45</v>
      </c>
      <c r="AJ811" s="37">
        <f t="shared" si="349"/>
        <v>90.235599999999991</v>
      </c>
      <c r="AK811" t="s">
        <v>45</v>
      </c>
      <c r="AL811" s="37">
        <f t="shared" si="350"/>
        <v>90.235599999999991</v>
      </c>
      <c r="AM811" t="s">
        <v>45</v>
      </c>
      <c r="AN811" s="37">
        <f t="shared" si="364"/>
        <v>115.84299999999999</v>
      </c>
      <c r="AO811" t="s">
        <v>45</v>
      </c>
      <c r="AP811" s="37">
        <f t="shared" si="337"/>
        <v>115.84299999999999</v>
      </c>
      <c r="AQ811" t="s">
        <v>45</v>
      </c>
      <c r="AR811" s="37">
        <f t="shared" si="351"/>
        <v>90.235599999999991</v>
      </c>
      <c r="AS811" t="s">
        <v>45</v>
      </c>
      <c r="AT811" s="37">
        <f t="shared" si="352"/>
        <v>90.235599999999991</v>
      </c>
      <c r="AU811" t="s">
        <v>45</v>
      </c>
      <c r="AV811" s="37">
        <f t="shared" si="353"/>
        <v>115.84299999999999</v>
      </c>
      <c r="AW811" t="s">
        <v>45</v>
      </c>
      <c r="AX811" s="37">
        <f t="shared" si="354"/>
        <v>115.84299999999999</v>
      </c>
      <c r="AY811" t="s">
        <v>45</v>
      </c>
      <c r="AZ811" s="37">
        <f t="shared" si="355"/>
        <v>90.235599999999991</v>
      </c>
      <c r="BA811" t="s">
        <v>45</v>
      </c>
      <c r="BB811" s="37">
        <f t="shared" si="356"/>
        <v>64.628200000000007</v>
      </c>
      <c r="BC811" t="s">
        <v>45</v>
      </c>
      <c r="BD811" s="37">
        <f t="shared" si="357"/>
        <v>31.7044</v>
      </c>
      <c r="BE811" t="s">
        <v>45</v>
      </c>
    </row>
    <row r="812" spans="1:57" x14ac:dyDescent="0.25">
      <c r="A812" s="62" t="s">
        <v>1153</v>
      </c>
      <c r="B812" s="6" t="s">
        <v>1154</v>
      </c>
      <c r="C812" s="4">
        <v>77080</v>
      </c>
      <c r="D812" s="5">
        <v>135.88999999999999</v>
      </c>
      <c r="E812" s="37">
        <f t="shared" si="338"/>
        <v>108.71199999999999</v>
      </c>
      <c r="F812" s="37">
        <f t="shared" si="339"/>
        <v>35.331399999999995</v>
      </c>
      <c r="G812" s="37">
        <f t="shared" si="340"/>
        <v>131.81329999999997</v>
      </c>
      <c r="H812" s="37">
        <f t="shared" si="341"/>
        <v>129.09549999999999</v>
      </c>
      <c r="I812" t="s">
        <v>44</v>
      </c>
      <c r="J812" s="37">
        <f t="shared" si="358"/>
        <v>135.88999999999999</v>
      </c>
      <c r="K812" t="s">
        <v>45</v>
      </c>
      <c r="L812" s="37">
        <f t="shared" si="359"/>
        <v>100.55859999999998</v>
      </c>
      <c r="M812" t="s">
        <v>45</v>
      </c>
      <c r="N812" s="37">
        <f t="shared" si="360"/>
        <v>122.30099999999999</v>
      </c>
      <c r="O812" t="s">
        <v>45</v>
      </c>
      <c r="P812" s="37">
        <f t="shared" si="361"/>
        <v>108.71199999999999</v>
      </c>
      <c r="Q812" t="s">
        <v>45</v>
      </c>
      <c r="R812" s="37">
        <f t="shared" si="362"/>
        <v>131.81329999999997</v>
      </c>
      <c r="S812" t="s">
        <v>45</v>
      </c>
      <c r="T812" s="37">
        <f t="shared" si="363"/>
        <v>131.81329999999997</v>
      </c>
      <c r="U812" t="s">
        <v>45</v>
      </c>
      <c r="V812" s="37">
        <f t="shared" si="342"/>
        <v>108.71199999999999</v>
      </c>
      <c r="W812" t="s">
        <v>45</v>
      </c>
      <c r="X812" s="37">
        <f t="shared" si="343"/>
        <v>129.09549999999999</v>
      </c>
      <c r="Y812" t="s">
        <v>45</v>
      </c>
      <c r="Z812" s="37">
        <f t="shared" si="344"/>
        <v>129.09549999999999</v>
      </c>
      <c r="AA812" t="s">
        <v>45</v>
      </c>
      <c r="AB812" s="37">
        <f t="shared" si="345"/>
        <v>129.09549999999999</v>
      </c>
      <c r="AC812" t="s">
        <v>45</v>
      </c>
      <c r="AD812" s="37">
        <f t="shared" si="346"/>
        <v>129.09549999999999</v>
      </c>
      <c r="AE812" t="s">
        <v>45</v>
      </c>
      <c r="AF812" s="37">
        <f t="shared" si="347"/>
        <v>131.81329999999997</v>
      </c>
      <c r="AG812" t="s">
        <v>45</v>
      </c>
      <c r="AH812" s="37">
        <f t="shared" si="348"/>
        <v>100.55859999999998</v>
      </c>
      <c r="AI812" t="s">
        <v>45</v>
      </c>
      <c r="AJ812" s="37">
        <f t="shared" si="349"/>
        <v>100.55859999999998</v>
      </c>
      <c r="AK812" t="s">
        <v>45</v>
      </c>
      <c r="AL812" s="37">
        <f t="shared" si="350"/>
        <v>100.55859999999998</v>
      </c>
      <c r="AM812" t="s">
        <v>45</v>
      </c>
      <c r="AN812" s="37">
        <f t="shared" si="364"/>
        <v>129.09549999999999</v>
      </c>
      <c r="AO812" t="s">
        <v>45</v>
      </c>
      <c r="AP812" s="37">
        <f t="shared" si="337"/>
        <v>129.09549999999999</v>
      </c>
      <c r="AQ812" t="s">
        <v>45</v>
      </c>
      <c r="AR812" s="37">
        <f t="shared" si="351"/>
        <v>100.55859999999998</v>
      </c>
      <c r="AS812" t="s">
        <v>45</v>
      </c>
      <c r="AT812" s="37">
        <f t="shared" si="352"/>
        <v>100.55859999999998</v>
      </c>
      <c r="AU812" t="s">
        <v>45</v>
      </c>
      <c r="AV812" s="37">
        <f t="shared" si="353"/>
        <v>129.09549999999999</v>
      </c>
      <c r="AW812" t="s">
        <v>45</v>
      </c>
      <c r="AX812" s="37">
        <f t="shared" si="354"/>
        <v>129.09549999999999</v>
      </c>
      <c r="AY812" t="s">
        <v>45</v>
      </c>
      <c r="AZ812" s="37">
        <f t="shared" si="355"/>
        <v>100.55859999999998</v>
      </c>
      <c r="BA812" t="s">
        <v>45</v>
      </c>
      <c r="BB812" s="37">
        <f t="shared" si="356"/>
        <v>72.021699999999996</v>
      </c>
      <c r="BC812" t="s">
        <v>45</v>
      </c>
      <c r="BD812" s="37">
        <f t="shared" si="357"/>
        <v>35.331399999999995</v>
      </c>
      <c r="BE812" t="s">
        <v>45</v>
      </c>
    </row>
    <row r="813" spans="1:57" x14ac:dyDescent="0.25">
      <c r="A813" s="63"/>
      <c r="B813" s="6" t="s">
        <v>1155</v>
      </c>
      <c r="C813" s="4" t="s">
        <v>1156</v>
      </c>
      <c r="D813" s="5">
        <v>34.06</v>
      </c>
      <c r="E813" s="37">
        <f t="shared" si="338"/>
        <v>27.248000000000001</v>
      </c>
      <c r="F813" s="37">
        <f t="shared" si="339"/>
        <v>8.8556000000000008</v>
      </c>
      <c r="G813" s="37">
        <f t="shared" si="340"/>
        <v>33.038200000000003</v>
      </c>
      <c r="H813" s="37">
        <f t="shared" si="341"/>
        <v>32.356999999999999</v>
      </c>
      <c r="I813" t="s">
        <v>44</v>
      </c>
      <c r="J813" s="37">
        <v>16.329999999999998</v>
      </c>
      <c r="K813" t="s">
        <v>365</v>
      </c>
      <c r="L813" s="37">
        <f>D813*0.74</f>
        <v>25.2044</v>
      </c>
      <c r="M813" t="s">
        <v>44</v>
      </c>
      <c r="N813" s="37">
        <v>16.329999999999998</v>
      </c>
      <c r="O813" t="s">
        <v>365</v>
      </c>
      <c r="P813" s="37">
        <v>16.329999999999998</v>
      </c>
      <c r="Q813" t="s">
        <v>365</v>
      </c>
      <c r="R813" s="37">
        <v>16.329999999999998</v>
      </c>
      <c r="S813" t="s">
        <v>365</v>
      </c>
      <c r="T813" s="37">
        <v>16.329999999999998</v>
      </c>
      <c r="U813" t="s">
        <v>365</v>
      </c>
      <c r="V813" s="37">
        <f t="shared" si="342"/>
        <v>27.248000000000005</v>
      </c>
      <c r="W813" t="s">
        <v>45</v>
      </c>
      <c r="X813" s="37">
        <f t="shared" si="343"/>
        <v>32.356999999999999</v>
      </c>
      <c r="Y813" t="s">
        <v>45</v>
      </c>
      <c r="Z813" s="37">
        <f t="shared" si="344"/>
        <v>32.356999999999999</v>
      </c>
      <c r="AA813" t="s">
        <v>45</v>
      </c>
      <c r="AB813" s="37">
        <f t="shared" si="345"/>
        <v>32.356999999999999</v>
      </c>
      <c r="AC813" t="s">
        <v>45</v>
      </c>
      <c r="AD813" s="37">
        <f t="shared" si="346"/>
        <v>32.356999999999999</v>
      </c>
      <c r="AE813" t="s">
        <v>45</v>
      </c>
      <c r="AF813" s="37">
        <f t="shared" si="347"/>
        <v>33.038200000000003</v>
      </c>
      <c r="AG813" t="s">
        <v>45</v>
      </c>
      <c r="AH813" s="37">
        <f t="shared" si="348"/>
        <v>25.2044</v>
      </c>
      <c r="AI813" t="s">
        <v>45</v>
      </c>
      <c r="AJ813" s="37">
        <f t="shared" si="349"/>
        <v>25.2044</v>
      </c>
      <c r="AK813" t="s">
        <v>45</v>
      </c>
      <c r="AL813" s="37">
        <f t="shared" si="350"/>
        <v>25.2044</v>
      </c>
      <c r="AM813" t="s">
        <v>45</v>
      </c>
      <c r="AN813" s="37">
        <f t="shared" si="364"/>
        <v>32.356999999999999</v>
      </c>
      <c r="AO813" t="s">
        <v>45</v>
      </c>
      <c r="AP813" s="37">
        <f t="shared" si="337"/>
        <v>32.356999999999999</v>
      </c>
      <c r="AQ813" t="s">
        <v>45</v>
      </c>
      <c r="AR813" s="37">
        <f t="shared" si="351"/>
        <v>25.2044</v>
      </c>
      <c r="AS813" t="s">
        <v>45</v>
      </c>
      <c r="AT813" s="37">
        <f t="shared" si="352"/>
        <v>25.2044</v>
      </c>
      <c r="AU813" t="s">
        <v>45</v>
      </c>
      <c r="AV813" s="37">
        <f t="shared" si="353"/>
        <v>32.356999999999999</v>
      </c>
      <c r="AW813" t="s">
        <v>45</v>
      </c>
      <c r="AX813" s="37">
        <f t="shared" si="354"/>
        <v>32.356999999999999</v>
      </c>
      <c r="AY813" t="s">
        <v>45</v>
      </c>
      <c r="AZ813" s="37">
        <f t="shared" si="355"/>
        <v>25.2044</v>
      </c>
      <c r="BA813" t="s">
        <v>45</v>
      </c>
      <c r="BB813" s="37">
        <f t="shared" si="356"/>
        <v>18.051800000000004</v>
      </c>
      <c r="BC813" t="s">
        <v>45</v>
      </c>
      <c r="BD813" s="37">
        <f t="shared" si="357"/>
        <v>8.8556000000000008</v>
      </c>
      <c r="BE813" t="s">
        <v>45</v>
      </c>
    </row>
    <row r="814" spans="1:57" x14ac:dyDescent="0.25">
      <c r="A814" s="3" t="s">
        <v>1157</v>
      </c>
      <c r="B814" s="7" t="s">
        <v>1158</v>
      </c>
      <c r="C814" s="4">
        <v>93005</v>
      </c>
      <c r="D814" s="5">
        <v>295.63</v>
      </c>
      <c r="E814" s="37">
        <f t="shared" si="338"/>
        <v>236.50399999999999</v>
      </c>
      <c r="F814" s="37">
        <f t="shared" si="339"/>
        <v>76.863799999999998</v>
      </c>
      <c r="G814" s="37">
        <f t="shared" si="340"/>
        <v>286.7611</v>
      </c>
      <c r="H814" s="37">
        <f t="shared" si="341"/>
        <v>280.8485</v>
      </c>
      <c r="I814" t="s">
        <v>44</v>
      </c>
      <c r="J814" s="37">
        <f t="shared" si="358"/>
        <v>295.63</v>
      </c>
      <c r="K814" t="s">
        <v>45</v>
      </c>
      <c r="L814" s="37">
        <f t="shared" si="359"/>
        <v>218.7662</v>
      </c>
      <c r="M814" t="s">
        <v>45</v>
      </c>
      <c r="N814" s="37">
        <f t="shared" si="360"/>
        <v>266.06700000000001</v>
      </c>
      <c r="O814" t="s">
        <v>45</v>
      </c>
      <c r="P814" s="37">
        <f t="shared" si="361"/>
        <v>236.50400000000002</v>
      </c>
      <c r="Q814" t="s">
        <v>45</v>
      </c>
      <c r="R814" s="37">
        <f t="shared" si="362"/>
        <v>286.7611</v>
      </c>
      <c r="S814" t="s">
        <v>45</v>
      </c>
      <c r="T814" s="37">
        <f t="shared" si="363"/>
        <v>286.7611</v>
      </c>
      <c r="U814" t="s">
        <v>45</v>
      </c>
      <c r="V814" s="37">
        <f t="shared" si="342"/>
        <v>236.50400000000002</v>
      </c>
      <c r="W814" t="s">
        <v>45</v>
      </c>
      <c r="X814" s="37">
        <f t="shared" si="343"/>
        <v>280.8485</v>
      </c>
      <c r="Y814" t="s">
        <v>45</v>
      </c>
      <c r="Z814" s="37">
        <f t="shared" si="344"/>
        <v>280.8485</v>
      </c>
      <c r="AA814" t="s">
        <v>45</v>
      </c>
      <c r="AB814" s="37">
        <f t="shared" si="345"/>
        <v>280.8485</v>
      </c>
      <c r="AC814" t="s">
        <v>45</v>
      </c>
      <c r="AD814" s="37">
        <f t="shared" si="346"/>
        <v>280.8485</v>
      </c>
      <c r="AE814" t="s">
        <v>45</v>
      </c>
      <c r="AF814" s="37">
        <f t="shared" si="347"/>
        <v>286.7611</v>
      </c>
      <c r="AG814" t="s">
        <v>45</v>
      </c>
      <c r="AH814" s="37">
        <f t="shared" si="348"/>
        <v>218.7662</v>
      </c>
      <c r="AI814" t="s">
        <v>45</v>
      </c>
      <c r="AJ814" s="37">
        <f t="shared" si="349"/>
        <v>218.7662</v>
      </c>
      <c r="AK814" t="s">
        <v>45</v>
      </c>
      <c r="AL814" s="37">
        <f t="shared" si="350"/>
        <v>218.7662</v>
      </c>
      <c r="AM814" t="s">
        <v>45</v>
      </c>
      <c r="AN814" s="37">
        <f t="shared" si="364"/>
        <v>280.8485</v>
      </c>
      <c r="AO814" t="s">
        <v>45</v>
      </c>
      <c r="AP814" s="37">
        <f t="shared" si="337"/>
        <v>280.8485</v>
      </c>
      <c r="AQ814" t="s">
        <v>45</v>
      </c>
      <c r="AR814" s="37">
        <f t="shared" si="351"/>
        <v>218.7662</v>
      </c>
      <c r="AS814" t="s">
        <v>45</v>
      </c>
      <c r="AT814" s="37">
        <f t="shared" si="352"/>
        <v>218.7662</v>
      </c>
      <c r="AU814" t="s">
        <v>45</v>
      </c>
      <c r="AV814" s="37">
        <f t="shared" si="353"/>
        <v>280.8485</v>
      </c>
      <c r="AW814" t="s">
        <v>45</v>
      </c>
      <c r="AX814" s="37">
        <f t="shared" si="354"/>
        <v>280.8485</v>
      </c>
      <c r="AY814" t="s">
        <v>45</v>
      </c>
      <c r="AZ814" s="37">
        <f t="shared" si="355"/>
        <v>218.7662</v>
      </c>
      <c r="BA814" t="s">
        <v>45</v>
      </c>
      <c r="BB814" s="37">
        <f t="shared" si="356"/>
        <v>156.68389999999999</v>
      </c>
      <c r="BC814" t="s">
        <v>45</v>
      </c>
      <c r="BD814" s="37">
        <f t="shared" si="357"/>
        <v>76.863799999999998</v>
      </c>
      <c r="BE814" t="s">
        <v>45</v>
      </c>
    </row>
    <row r="815" spans="1:57" x14ac:dyDescent="0.25">
      <c r="A815" s="3" t="s">
        <v>1159</v>
      </c>
      <c r="B815" s="6" t="s">
        <v>1160</v>
      </c>
      <c r="C815" s="4">
        <v>93306</v>
      </c>
      <c r="D815" s="5">
        <v>699.8</v>
      </c>
      <c r="E815" s="37">
        <f t="shared" si="338"/>
        <v>559.83999999999992</v>
      </c>
      <c r="F815" s="37">
        <f t="shared" si="339"/>
        <v>181.94800000000001</v>
      </c>
      <c r="G815" s="37">
        <f t="shared" si="340"/>
        <v>678.80599999999993</v>
      </c>
      <c r="H815" s="37">
        <f t="shared" si="341"/>
        <v>664.81</v>
      </c>
      <c r="I815" t="s">
        <v>44</v>
      </c>
      <c r="J815" s="37">
        <f t="shared" si="358"/>
        <v>699.8</v>
      </c>
      <c r="K815" t="s">
        <v>45</v>
      </c>
      <c r="L815" s="37">
        <f t="shared" si="359"/>
        <v>517.85199999999998</v>
      </c>
      <c r="M815" t="s">
        <v>45</v>
      </c>
      <c r="N815" s="37">
        <f t="shared" si="360"/>
        <v>629.81999999999994</v>
      </c>
      <c r="O815" t="s">
        <v>45</v>
      </c>
      <c r="P815" s="37">
        <f t="shared" si="361"/>
        <v>559.84</v>
      </c>
      <c r="Q815" t="s">
        <v>45</v>
      </c>
      <c r="R815" s="37">
        <f t="shared" si="362"/>
        <v>678.80599999999993</v>
      </c>
      <c r="S815" t="s">
        <v>45</v>
      </c>
      <c r="T815" s="37">
        <f t="shared" si="363"/>
        <v>678.80599999999993</v>
      </c>
      <c r="U815" t="s">
        <v>45</v>
      </c>
      <c r="V815" s="37">
        <f t="shared" si="342"/>
        <v>559.84</v>
      </c>
      <c r="W815" t="s">
        <v>45</v>
      </c>
      <c r="X815" s="37">
        <f t="shared" si="343"/>
        <v>664.81</v>
      </c>
      <c r="Y815" t="s">
        <v>45</v>
      </c>
      <c r="Z815" s="37">
        <f t="shared" si="344"/>
        <v>664.81</v>
      </c>
      <c r="AA815" t="s">
        <v>45</v>
      </c>
      <c r="AB815" s="37">
        <f t="shared" si="345"/>
        <v>664.81</v>
      </c>
      <c r="AC815" t="s">
        <v>45</v>
      </c>
      <c r="AD815" s="37">
        <f t="shared" si="346"/>
        <v>664.81</v>
      </c>
      <c r="AE815" t="s">
        <v>45</v>
      </c>
      <c r="AF815" s="37">
        <f t="shared" si="347"/>
        <v>678.80599999999993</v>
      </c>
      <c r="AG815" t="s">
        <v>45</v>
      </c>
      <c r="AH815" s="37">
        <f t="shared" si="348"/>
        <v>517.85199999999998</v>
      </c>
      <c r="AI815" t="s">
        <v>45</v>
      </c>
      <c r="AJ815" s="37">
        <f t="shared" si="349"/>
        <v>517.85199999999998</v>
      </c>
      <c r="AK815" t="s">
        <v>45</v>
      </c>
      <c r="AL815" s="37">
        <f t="shared" si="350"/>
        <v>517.85199999999998</v>
      </c>
      <c r="AM815" t="s">
        <v>45</v>
      </c>
      <c r="AN815" s="37">
        <f t="shared" si="364"/>
        <v>664.81</v>
      </c>
      <c r="AO815" t="s">
        <v>45</v>
      </c>
      <c r="AP815" s="37">
        <f t="shared" si="337"/>
        <v>664.81</v>
      </c>
      <c r="AQ815" t="s">
        <v>45</v>
      </c>
      <c r="AR815" s="37">
        <f t="shared" si="351"/>
        <v>517.85199999999998</v>
      </c>
      <c r="AS815" t="s">
        <v>45</v>
      </c>
      <c r="AT815" s="37">
        <f t="shared" si="352"/>
        <v>517.85199999999998</v>
      </c>
      <c r="AU815" t="s">
        <v>45</v>
      </c>
      <c r="AV815" s="37">
        <f t="shared" si="353"/>
        <v>664.81</v>
      </c>
      <c r="AW815" t="s">
        <v>45</v>
      </c>
      <c r="AX815" s="37">
        <f t="shared" si="354"/>
        <v>664.81</v>
      </c>
      <c r="AY815" t="s">
        <v>45</v>
      </c>
      <c r="AZ815" s="37">
        <f t="shared" si="355"/>
        <v>517.85199999999998</v>
      </c>
      <c r="BA815" t="s">
        <v>45</v>
      </c>
      <c r="BB815" s="37">
        <f t="shared" si="356"/>
        <v>370.89400000000001</v>
      </c>
      <c r="BC815" t="s">
        <v>45</v>
      </c>
      <c r="BD815" s="37">
        <f t="shared" si="357"/>
        <v>181.94800000000001</v>
      </c>
      <c r="BE815" t="s">
        <v>45</v>
      </c>
    </row>
    <row r="816" spans="1:57" x14ac:dyDescent="0.25">
      <c r="A816" s="62" t="s">
        <v>1161</v>
      </c>
      <c r="B816" s="6" t="s">
        <v>1162</v>
      </c>
      <c r="C816" s="4">
        <v>93880</v>
      </c>
      <c r="D816" s="5">
        <v>684.65</v>
      </c>
      <c r="E816" s="37">
        <f t="shared" si="338"/>
        <v>547.72</v>
      </c>
      <c r="F816" s="37">
        <f t="shared" si="339"/>
        <v>178.00899999999999</v>
      </c>
      <c r="G816" s="37">
        <f t="shared" si="340"/>
        <v>664.1105</v>
      </c>
      <c r="H816" s="37">
        <f t="shared" si="341"/>
        <v>650.4174999999999</v>
      </c>
      <c r="I816" t="s">
        <v>44</v>
      </c>
      <c r="J816" s="37">
        <f t="shared" si="358"/>
        <v>684.65</v>
      </c>
      <c r="K816" t="s">
        <v>45</v>
      </c>
      <c r="L816" s="37">
        <f t="shared" si="359"/>
        <v>506.64099999999996</v>
      </c>
      <c r="M816" t="s">
        <v>45</v>
      </c>
      <c r="N816" s="37">
        <f t="shared" si="360"/>
        <v>616.18499999999995</v>
      </c>
      <c r="O816" t="s">
        <v>45</v>
      </c>
      <c r="P816" s="37">
        <f t="shared" si="361"/>
        <v>547.72</v>
      </c>
      <c r="Q816" t="s">
        <v>45</v>
      </c>
      <c r="R816" s="37">
        <f t="shared" si="362"/>
        <v>664.1105</v>
      </c>
      <c r="S816" t="s">
        <v>45</v>
      </c>
      <c r="T816" s="37">
        <f t="shared" si="363"/>
        <v>664.1105</v>
      </c>
      <c r="U816" t="s">
        <v>45</v>
      </c>
      <c r="V816" s="37">
        <f t="shared" si="342"/>
        <v>547.72</v>
      </c>
      <c r="W816" t="s">
        <v>45</v>
      </c>
      <c r="X816" s="37">
        <f t="shared" si="343"/>
        <v>650.4174999999999</v>
      </c>
      <c r="Y816" t="s">
        <v>45</v>
      </c>
      <c r="Z816" s="37">
        <f t="shared" si="344"/>
        <v>650.4174999999999</v>
      </c>
      <c r="AA816" t="s">
        <v>45</v>
      </c>
      <c r="AB816" s="37">
        <f t="shared" si="345"/>
        <v>650.4174999999999</v>
      </c>
      <c r="AC816" t="s">
        <v>45</v>
      </c>
      <c r="AD816" s="37">
        <f t="shared" si="346"/>
        <v>650.4174999999999</v>
      </c>
      <c r="AE816" t="s">
        <v>45</v>
      </c>
      <c r="AF816" s="37">
        <f t="shared" si="347"/>
        <v>664.1105</v>
      </c>
      <c r="AG816" t="s">
        <v>45</v>
      </c>
      <c r="AH816" s="37">
        <f t="shared" si="348"/>
        <v>506.64099999999996</v>
      </c>
      <c r="AI816" t="s">
        <v>45</v>
      </c>
      <c r="AJ816" s="37">
        <f t="shared" si="349"/>
        <v>506.64099999999996</v>
      </c>
      <c r="AK816" t="s">
        <v>45</v>
      </c>
      <c r="AL816" s="37">
        <f t="shared" si="350"/>
        <v>506.64099999999996</v>
      </c>
      <c r="AM816" t="s">
        <v>45</v>
      </c>
      <c r="AN816" s="37">
        <f t="shared" si="364"/>
        <v>650.4174999999999</v>
      </c>
      <c r="AO816" t="s">
        <v>45</v>
      </c>
      <c r="AP816" s="37">
        <f t="shared" si="337"/>
        <v>650.4174999999999</v>
      </c>
      <c r="AQ816" t="s">
        <v>45</v>
      </c>
      <c r="AR816" s="37">
        <f t="shared" si="351"/>
        <v>506.64099999999996</v>
      </c>
      <c r="AS816" t="s">
        <v>45</v>
      </c>
      <c r="AT816" s="37">
        <f t="shared" si="352"/>
        <v>506.64099999999996</v>
      </c>
      <c r="AU816" t="s">
        <v>45</v>
      </c>
      <c r="AV816" s="37">
        <f t="shared" si="353"/>
        <v>650.4174999999999</v>
      </c>
      <c r="AW816" t="s">
        <v>45</v>
      </c>
      <c r="AX816" s="37">
        <f t="shared" si="354"/>
        <v>650.4174999999999</v>
      </c>
      <c r="AY816" t="s">
        <v>45</v>
      </c>
      <c r="AZ816" s="37">
        <f t="shared" si="355"/>
        <v>506.64099999999996</v>
      </c>
      <c r="BA816" t="s">
        <v>45</v>
      </c>
      <c r="BB816" s="37">
        <f t="shared" si="356"/>
        <v>362.86450000000002</v>
      </c>
      <c r="BC816" t="s">
        <v>45</v>
      </c>
      <c r="BD816" s="37">
        <f t="shared" si="357"/>
        <v>178.00899999999999</v>
      </c>
      <c r="BE816" t="s">
        <v>45</v>
      </c>
    </row>
    <row r="817" spans="1:57" x14ac:dyDescent="0.25">
      <c r="A817" s="63"/>
      <c r="B817" s="7" t="s">
        <v>1163</v>
      </c>
      <c r="C817" s="4" t="s">
        <v>1164</v>
      </c>
      <c r="D817" s="5">
        <v>140.84</v>
      </c>
      <c r="E817" s="37">
        <f t="shared" si="338"/>
        <v>112.672</v>
      </c>
      <c r="F817" s="37">
        <f t="shared" si="339"/>
        <v>36.618400000000001</v>
      </c>
      <c r="G817" s="37">
        <f t="shared" si="340"/>
        <v>136.6148</v>
      </c>
      <c r="H817" s="37">
        <f t="shared" si="341"/>
        <v>133.798</v>
      </c>
      <c r="I817" t="s">
        <v>44</v>
      </c>
      <c r="J817" s="37">
        <v>65.900000000000006</v>
      </c>
      <c r="K817" t="s">
        <v>365</v>
      </c>
      <c r="L817" s="37">
        <f>D817*0.74</f>
        <v>104.2216</v>
      </c>
      <c r="M817" t="s">
        <v>44</v>
      </c>
      <c r="N817" s="37">
        <v>65.900000000000006</v>
      </c>
      <c r="O817" t="s">
        <v>365</v>
      </c>
      <c r="P817" s="37">
        <v>65.900000000000006</v>
      </c>
      <c r="Q817" t="s">
        <v>365</v>
      </c>
      <c r="R817" s="37">
        <v>65.900000000000006</v>
      </c>
      <c r="S817" t="s">
        <v>365</v>
      </c>
      <c r="T817" s="37">
        <v>65.900000000000006</v>
      </c>
      <c r="U817" t="s">
        <v>365</v>
      </c>
      <c r="V817" s="37">
        <f t="shared" si="342"/>
        <v>112.67200000000001</v>
      </c>
      <c r="W817" t="s">
        <v>45</v>
      </c>
      <c r="X817" s="37">
        <f t="shared" si="343"/>
        <v>133.798</v>
      </c>
      <c r="Y817" t="s">
        <v>45</v>
      </c>
      <c r="Z817" s="37">
        <f t="shared" si="344"/>
        <v>133.798</v>
      </c>
      <c r="AA817" t="s">
        <v>45</v>
      </c>
      <c r="AB817" s="37">
        <f t="shared" si="345"/>
        <v>133.798</v>
      </c>
      <c r="AC817" t="s">
        <v>45</v>
      </c>
      <c r="AD817" s="37">
        <f t="shared" si="346"/>
        <v>133.798</v>
      </c>
      <c r="AE817" t="s">
        <v>45</v>
      </c>
      <c r="AF817" s="37">
        <f t="shared" si="347"/>
        <v>136.6148</v>
      </c>
      <c r="AG817" t="s">
        <v>45</v>
      </c>
      <c r="AH817" s="37">
        <f t="shared" si="348"/>
        <v>104.2216</v>
      </c>
      <c r="AI817" t="s">
        <v>45</v>
      </c>
      <c r="AJ817" s="37">
        <f t="shared" si="349"/>
        <v>104.2216</v>
      </c>
      <c r="AK817" t="s">
        <v>45</v>
      </c>
      <c r="AL817" s="37">
        <f t="shared" si="350"/>
        <v>104.2216</v>
      </c>
      <c r="AM817" t="s">
        <v>45</v>
      </c>
      <c r="AN817" s="37">
        <f t="shared" si="364"/>
        <v>133.798</v>
      </c>
      <c r="AO817" t="s">
        <v>45</v>
      </c>
      <c r="AP817" s="37">
        <f t="shared" si="337"/>
        <v>133.798</v>
      </c>
      <c r="AQ817" t="s">
        <v>45</v>
      </c>
      <c r="AR817" s="37">
        <f t="shared" si="351"/>
        <v>104.2216</v>
      </c>
      <c r="AS817" t="s">
        <v>45</v>
      </c>
      <c r="AT817" s="37">
        <f t="shared" si="352"/>
        <v>104.2216</v>
      </c>
      <c r="AU817" t="s">
        <v>45</v>
      </c>
      <c r="AV817" s="37">
        <f t="shared" si="353"/>
        <v>133.798</v>
      </c>
      <c r="AW817" t="s">
        <v>45</v>
      </c>
      <c r="AX817" s="37">
        <f t="shared" si="354"/>
        <v>133.798</v>
      </c>
      <c r="AY817" t="s">
        <v>45</v>
      </c>
      <c r="AZ817" s="37">
        <f t="shared" si="355"/>
        <v>104.2216</v>
      </c>
      <c r="BA817" t="s">
        <v>45</v>
      </c>
      <c r="BB817" s="37">
        <f t="shared" si="356"/>
        <v>74.645200000000003</v>
      </c>
      <c r="BC817" t="s">
        <v>45</v>
      </c>
      <c r="BD817" s="37">
        <f t="shared" si="357"/>
        <v>36.618400000000001</v>
      </c>
      <c r="BE817" t="s">
        <v>45</v>
      </c>
    </row>
    <row r="818" spans="1:57" x14ac:dyDescent="0.25">
      <c r="A818" s="62" t="s">
        <v>1165</v>
      </c>
      <c r="B818" s="6" t="s">
        <v>1166</v>
      </c>
      <c r="C818" s="4">
        <v>93882</v>
      </c>
      <c r="D818" s="5">
        <v>438.9</v>
      </c>
      <c r="E818" s="37">
        <f t="shared" si="338"/>
        <v>351.12</v>
      </c>
      <c r="F818" s="37">
        <f t="shared" si="339"/>
        <v>114.114</v>
      </c>
      <c r="G818" s="37">
        <f t="shared" si="340"/>
        <v>425.73299999999995</v>
      </c>
      <c r="H818" s="37">
        <f t="shared" si="341"/>
        <v>416.95499999999998</v>
      </c>
      <c r="I818" t="s">
        <v>44</v>
      </c>
      <c r="J818" s="37">
        <f t="shared" si="358"/>
        <v>438.9</v>
      </c>
      <c r="K818" t="s">
        <v>45</v>
      </c>
      <c r="L818" s="37">
        <f t="shared" si="359"/>
        <v>324.786</v>
      </c>
      <c r="M818" t="s">
        <v>45</v>
      </c>
      <c r="N818" s="37">
        <f t="shared" si="360"/>
        <v>395.01</v>
      </c>
      <c r="O818" t="s">
        <v>45</v>
      </c>
      <c r="P818" s="37">
        <f t="shared" si="361"/>
        <v>351.12</v>
      </c>
      <c r="Q818" t="s">
        <v>45</v>
      </c>
      <c r="R818" s="37">
        <f t="shared" si="362"/>
        <v>425.73299999999995</v>
      </c>
      <c r="S818" t="s">
        <v>45</v>
      </c>
      <c r="T818" s="37">
        <f t="shared" si="363"/>
        <v>425.73299999999995</v>
      </c>
      <c r="U818" t="s">
        <v>45</v>
      </c>
      <c r="V818" s="37">
        <f t="shared" si="342"/>
        <v>351.12</v>
      </c>
      <c r="W818" t="s">
        <v>45</v>
      </c>
      <c r="X818" s="37">
        <f t="shared" si="343"/>
        <v>416.95499999999998</v>
      </c>
      <c r="Y818" t="s">
        <v>45</v>
      </c>
      <c r="Z818" s="37">
        <f t="shared" si="344"/>
        <v>416.95499999999998</v>
      </c>
      <c r="AA818" t="s">
        <v>45</v>
      </c>
      <c r="AB818" s="37">
        <f t="shared" si="345"/>
        <v>416.95499999999998</v>
      </c>
      <c r="AC818" t="s">
        <v>45</v>
      </c>
      <c r="AD818" s="37">
        <f t="shared" si="346"/>
        <v>416.95499999999998</v>
      </c>
      <c r="AE818" t="s">
        <v>45</v>
      </c>
      <c r="AF818" s="37">
        <f t="shared" si="347"/>
        <v>425.73299999999995</v>
      </c>
      <c r="AG818" t="s">
        <v>45</v>
      </c>
      <c r="AH818" s="37">
        <f t="shared" si="348"/>
        <v>324.786</v>
      </c>
      <c r="AI818" t="s">
        <v>45</v>
      </c>
      <c r="AJ818" s="37">
        <f t="shared" si="349"/>
        <v>324.786</v>
      </c>
      <c r="AK818" t="s">
        <v>45</v>
      </c>
      <c r="AL818" s="37">
        <f t="shared" si="350"/>
        <v>324.786</v>
      </c>
      <c r="AM818" t="s">
        <v>45</v>
      </c>
      <c r="AN818" s="37">
        <f t="shared" si="364"/>
        <v>416.95499999999998</v>
      </c>
      <c r="AO818" t="s">
        <v>45</v>
      </c>
      <c r="AP818" s="37">
        <f t="shared" si="337"/>
        <v>416.95499999999998</v>
      </c>
      <c r="AQ818" t="s">
        <v>45</v>
      </c>
      <c r="AR818" s="37">
        <f t="shared" si="351"/>
        <v>324.786</v>
      </c>
      <c r="AS818" t="s">
        <v>45</v>
      </c>
      <c r="AT818" s="37">
        <f t="shared" si="352"/>
        <v>324.786</v>
      </c>
      <c r="AU818" t="s">
        <v>45</v>
      </c>
      <c r="AV818" s="37">
        <f t="shared" si="353"/>
        <v>416.95499999999998</v>
      </c>
      <c r="AW818" t="s">
        <v>45</v>
      </c>
      <c r="AX818" s="37">
        <f t="shared" si="354"/>
        <v>416.95499999999998</v>
      </c>
      <c r="AY818" t="s">
        <v>45</v>
      </c>
      <c r="AZ818" s="37">
        <f t="shared" si="355"/>
        <v>324.786</v>
      </c>
      <c r="BA818" t="s">
        <v>45</v>
      </c>
      <c r="BB818" s="37">
        <f t="shared" si="356"/>
        <v>232.61699999999999</v>
      </c>
      <c r="BC818" t="s">
        <v>45</v>
      </c>
      <c r="BD818" s="37">
        <f t="shared" si="357"/>
        <v>114.114</v>
      </c>
      <c r="BE818" t="s">
        <v>45</v>
      </c>
    </row>
    <row r="819" spans="1:57" x14ac:dyDescent="0.25">
      <c r="A819" s="63"/>
      <c r="B819" s="7" t="s">
        <v>1167</v>
      </c>
      <c r="C819" s="4" t="s">
        <v>1168</v>
      </c>
      <c r="D819" s="5">
        <v>89.69</v>
      </c>
      <c r="E819" s="37">
        <f t="shared" si="338"/>
        <v>71.751999999999995</v>
      </c>
      <c r="F819" s="37">
        <f t="shared" si="339"/>
        <v>23.319400000000002</v>
      </c>
      <c r="G819" s="37">
        <f t="shared" si="340"/>
        <v>86.999299999999991</v>
      </c>
      <c r="H819" s="37">
        <f t="shared" si="341"/>
        <v>85.205500000000001</v>
      </c>
      <c r="I819" t="s">
        <v>44</v>
      </c>
      <c r="J819" s="37">
        <v>41.99</v>
      </c>
      <c r="K819" t="s">
        <v>365</v>
      </c>
      <c r="L819" s="37">
        <f>D819*0.74</f>
        <v>66.370599999999996</v>
      </c>
      <c r="M819" t="s">
        <v>44</v>
      </c>
      <c r="N819" s="37">
        <v>41.99</v>
      </c>
      <c r="O819" t="s">
        <v>365</v>
      </c>
      <c r="P819" s="37">
        <v>41.99</v>
      </c>
      <c r="Q819" t="s">
        <v>365</v>
      </c>
      <c r="R819" s="37">
        <v>41.99</v>
      </c>
      <c r="S819" t="s">
        <v>365</v>
      </c>
      <c r="T819" s="37">
        <v>41.99</v>
      </c>
      <c r="U819" t="s">
        <v>365</v>
      </c>
      <c r="V819" s="37">
        <f t="shared" si="342"/>
        <v>71.751999999999995</v>
      </c>
      <c r="W819" t="s">
        <v>45</v>
      </c>
      <c r="X819" s="37">
        <f t="shared" si="343"/>
        <v>85.205500000000001</v>
      </c>
      <c r="Y819" t="s">
        <v>45</v>
      </c>
      <c r="Z819" s="37">
        <f t="shared" si="344"/>
        <v>85.205500000000001</v>
      </c>
      <c r="AA819" t="s">
        <v>45</v>
      </c>
      <c r="AB819" s="37">
        <f t="shared" si="345"/>
        <v>85.205500000000001</v>
      </c>
      <c r="AC819" t="s">
        <v>45</v>
      </c>
      <c r="AD819" s="37">
        <f t="shared" si="346"/>
        <v>85.205500000000001</v>
      </c>
      <c r="AE819" t="s">
        <v>45</v>
      </c>
      <c r="AF819" s="37">
        <f t="shared" si="347"/>
        <v>86.999299999999991</v>
      </c>
      <c r="AG819" t="s">
        <v>45</v>
      </c>
      <c r="AH819" s="37">
        <f t="shared" si="348"/>
        <v>66.370599999999996</v>
      </c>
      <c r="AI819" t="s">
        <v>45</v>
      </c>
      <c r="AJ819" s="37">
        <f t="shared" si="349"/>
        <v>66.370599999999996</v>
      </c>
      <c r="AK819" t="s">
        <v>45</v>
      </c>
      <c r="AL819" s="37">
        <f t="shared" si="350"/>
        <v>66.370599999999996</v>
      </c>
      <c r="AM819" t="s">
        <v>45</v>
      </c>
      <c r="AN819" s="37">
        <f t="shared" si="364"/>
        <v>85.205500000000001</v>
      </c>
      <c r="AO819" t="s">
        <v>45</v>
      </c>
      <c r="AP819" s="37">
        <f t="shared" si="337"/>
        <v>85.205500000000001</v>
      </c>
      <c r="AQ819" t="s">
        <v>45</v>
      </c>
      <c r="AR819" s="37">
        <f t="shared" si="351"/>
        <v>66.370599999999996</v>
      </c>
      <c r="AS819" t="s">
        <v>45</v>
      </c>
      <c r="AT819" s="37">
        <f t="shared" si="352"/>
        <v>66.370599999999996</v>
      </c>
      <c r="AU819" t="s">
        <v>45</v>
      </c>
      <c r="AV819" s="37">
        <f t="shared" si="353"/>
        <v>85.205500000000001</v>
      </c>
      <c r="AW819" t="s">
        <v>45</v>
      </c>
      <c r="AX819" s="37">
        <f t="shared" si="354"/>
        <v>85.205500000000001</v>
      </c>
      <c r="AY819" t="s">
        <v>45</v>
      </c>
      <c r="AZ819" s="37">
        <f t="shared" si="355"/>
        <v>66.370599999999996</v>
      </c>
      <c r="BA819" t="s">
        <v>45</v>
      </c>
      <c r="BB819" s="37">
        <f t="shared" si="356"/>
        <v>47.535699999999999</v>
      </c>
      <c r="BC819" t="s">
        <v>45</v>
      </c>
      <c r="BD819" s="37">
        <f t="shared" si="357"/>
        <v>23.319400000000002</v>
      </c>
      <c r="BE819" t="s">
        <v>45</v>
      </c>
    </row>
    <row r="820" spans="1:57" x14ac:dyDescent="0.25">
      <c r="A820" s="62" t="s">
        <v>1169</v>
      </c>
      <c r="B820" s="6" t="s">
        <v>1170</v>
      </c>
      <c r="C820" s="4">
        <v>93926</v>
      </c>
      <c r="D820" s="5">
        <v>458.37</v>
      </c>
      <c r="E820" s="37">
        <f t="shared" si="338"/>
        <v>366.69600000000003</v>
      </c>
      <c r="F820" s="37">
        <f t="shared" si="339"/>
        <v>119.17620000000001</v>
      </c>
      <c r="G820" s="37">
        <f t="shared" si="340"/>
        <v>444.6189</v>
      </c>
      <c r="H820" s="37">
        <f t="shared" si="341"/>
        <v>435.45150000000001</v>
      </c>
      <c r="I820" t="s">
        <v>44</v>
      </c>
      <c r="J820" s="37"/>
      <c r="L820" s="37"/>
      <c r="N820" s="37"/>
      <c r="P820" s="37"/>
      <c r="R820" s="37"/>
      <c r="T820" s="37"/>
      <c r="V820" s="37">
        <f t="shared" si="342"/>
        <v>366.69600000000003</v>
      </c>
      <c r="W820" t="s">
        <v>45</v>
      </c>
      <c r="X820" s="37">
        <f t="shared" si="343"/>
        <v>435.45150000000001</v>
      </c>
      <c r="Y820" t="s">
        <v>45</v>
      </c>
      <c r="Z820" s="37">
        <f t="shared" si="344"/>
        <v>435.45150000000001</v>
      </c>
      <c r="AA820" t="s">
        <v>45</v>
      </c>
      <c r="AB820" s="37">
        <f t="shared" si="345"/>
        <v>435.45150000000001</v>
      </c>
      <c r="AC820" t="s">
        <v>45</v>
      </c>
      <c r="AD820" s="37">
        <f t="shared" si="346"/>
        <v>435.45150000000001</v>
      </c>
      <c r="AE820" t="s">
        <v>45</v>
      </c>
      <c r="AF820" s="37">
        <f t="shared" si="347"/>
        <v>444.6189</v>
      </c>
      <c r="AG820" t="s">
        <v>45</v>
      </c>
      <c r="AH820" s="37">
        <f t="shared" si="348"/>
        <v>339.19380000000001</v>
      </c>
      <c r="AI820" t="s">
        <v>45</v>
      </c>
      <c r="AJ820" s="37">
        <f t="shared" si="349"/>
        <v>339.19380000000001</v>
      </c>
      <c r="AK820" t="s">
        <v>45</v>
      </c>
      <c r="AL820" s="37">
        <f t="shared" si="350"/>
        <v>339.19380000000001</v>
      </c>
      <c r="AM820" t="s">
        <v>45</v>
      </c>
      <c r="AN820" s="37">
        <f t="shared" si="364"/>
        <v>435.45150000000001</v>
      </c>
      <c r="AO820" t="s">
        <v>45</v>
      </c>
      <c r="AP820" s="37">
        <f t="shared" si="337"/>
        <v>435.45150000000001</v>
      </c>
      <c r="AQ820" t="s">
        <v>45</v>
      </c>
      <c r="AR820" s="37">
        <f t="shared" si="351"/>
        <v>339.19380000000001</v>
      </c>
      <c r="AS820" t="s">
        <v>45</v>
      </c>
      <c r="AT820" s="37">
        <f t="shared" si="352"/>
        <v>339.19380000000001</v>
      </c>
      <c r="AU820" t="s">
        <v>45</v>
      </c>
      <c r="AV820" s="37">
        <f t="shared" si="353"/>
        <v>435.45150000000001</v>
      </c>
      <c r="AW820" t="s">
        <v>45</v>
      </c>
      <c r="AX820" s="37">
        <f t="shared" si="354"/>
        <v>435.45150000000001</v>
      </c>
      <c r="AY820" t="s">
        <v>45</v>
      </c>
      <c r="AZ820" s="37">
        <f t="shared" si="355"/>
        <v>339.19380000000001</v>
      </c>
      <c r="BA820" t="s">
        <v>45</v>
      </c>
      <c r="BB820" s="37">
        <f t="shared" si="356"/>
        <v>242.93610000000001</v>
      </c>
      <c r="BC820" t="s">
        <v>45</v>
      </c>
      <c r="BD820" s="37">
        <f t="shared" si="357"/>
        <v>119.17620000000001</v>
      </c>
      <c r="BE820" t="s">
        <v>45</v>
      </c>
    </row>
    <row r="821" spans="1:57" x14ac:dyDescent="0.25">
      <c r="A821" s="63"/>
      <c r="B821" s="7" t="s">
        <v>1171</v>
      </c>
      <c r="C821" s="4" t="s">
        <v>1172</v>
      </c>
      <c r="D821" s="5">
        <v>85.8</v>
      </c>
      <c r="E821" s="37">
        <f t="shared" si="338"/>
        <v>68.64</v>
      </c>
      <c r="F821" s="37">
        <f t="shared" si="339"/>
        <v>22.308</v>
      </c>
      <c r="G821" s="37">
        <f t="shared" si="340"/>
        <v>83.225999999999999</v>
      </c>
      <c r="H821" s="37">
        <f t="shared" si="341"/>
        <v>81.509999999999991</v>
      </c>
      <c r="I821" t="s">
        <v>44</v>
      </c>
      <c r="J821" s="37">
        <v>40.24</v>
      </c>
      <c r="K821" t="s">
        <v>365</v>
      </c>
      <c r="L821" s="37">
        <f>D821*0.74</f>
        <v>63.491999999999997</v>
      </c>
      <c r="M821" t="s">
        <v>44</v>
      </c>
      <c r="N821" s="37">
        <v>40.24</v>
      </c>
      <c r="O821" t="s">
        <v>365</v>
      </c>
      <c r="P821" s="37">
        <v>40.24</v>
      </c>
      <c r="Q821" t="s">
        <v>365</v>
      </c>
      <c r="R821" s="37">
        <v>40.24</v>
      </c>
      <c r="S821" t="s">
        <v>365</v>
      </c>
      <c r="T821" s="37">
        <v>40.24</v>
      </c>
      <c r="U821" t="s">
        <v>365</v>
      </c>
      <c r="V821" s="37">
        <f t="shared" si="342"/>
        <v>68.64</v>
      </c>
      <c r="W821" t="s">
        <v>45</v>
      </c>
      <c r="X821" s="37">
        <f t="shared" si="343"/>
        <v>81.509999999999991</v>
      </c>
      <c r="Y821" t="s">
        <v>45</v>
      </c>
      <c r="Z821" s="37">
        <f t="shared" si="344"/>
        <v>81.509999999999991</v>
      </c>
      <c r="AA821" t="s">
        <v>45</v>
      </c>
      <c r="AB821" s="37">
        <f t="shared" si="345"/>
        <v>81.509999999999991</v>
      </c>
      <c r="AC821" t="s">
        <v>45</v>
      </c>
      <c r="AD821" s="37">
        <f t="shared" si="346"/>
        <v>81.509999999999991</v>
      </c>
      <c r="AE821" t="s">
        <v>45</v>
      </c>
      <c r="AF821" s="37">
        <f t="shared" si="347"/>
        <v>83.225999999999999</v>
      </c>
      <c r="AG821" t="s">
        <v>45</v>
      </c>
      <c r="AH821" s="37">
        <f t="shared" si="348"/>
        <v>63.491999999999997</v>
      </c>
      <c r="AI821" t="s">
        <v>45</v>
      </c>
      <c r="AJ821" s="37">
        <f t="shared" si="349"/>
        <v>63.491999999999997</v>
      </c>
      <c r="AK821" t="s">
        <v>45</v>
      </c>
      <c r="AL821" s="37">
        <f t="shared" si="350"/>
        <v>63.491999999999997</v>
      </c>
      <c r="AM821" t="s">
        <v>45</v>
      </c>
      <c r="AN821" s="37">
        <f t="shared" si="364"/>
        <v>81.509999999999991</v>
      </c>
      <c r="AO821" t="s">
        <v>45</v>
      </c>
      <c r="AP821" s="37">
        <f t="shared" si="337"/>
        <v>81.509999999999991</v>
      </c>
      <c r="AQ821" t="s">
        <v>45</v>
      </c>
      <c r="AR821" s="37">
        <f t="shared" si="351"/>
        <v>63.491999999999997</v>
      </c>
      <c r="AS821" t="s">
        <v>45</v>
      </c>
      <c r="AT821" s="37">
        <f t="shared" si="352"/>
        <v>63.491999999999997</v>
      </c>
      <c r="AU821" t="s">
        <v>45</v>
      </c>
      <c r="AV821" s="37">
        <f t="shared" si="353"/>
        <v>81.509999999999991</v>
      </c>
      <c r="AW821" t="s">
        <v>45</v>
      </c>
      <c r="AX821" s="37">
        <f t="shared" si="354"/>
        <v>81.509999999999991</v>
      </c>
      <c r="AY821" t="s">
        <v>45</v>
      </c>
      <c r="AZ821" s="37">
        <f t="shared" si="355"/>
        <v>63.491999999999997</v>
      </c>
      <c r="BA821" t="s">
        <v>45</v>
      </c>
      <c r="BB821" s="37">
        <f t="shared" si="356"/>
        <v>45.474000000000004</v>
      </c>
      <c r="BC821" t="s">
        <v>45</v>
      </c>
      <c r="BD821" s="37">
        <f t="shared" si="357"/>
        <v>22.308</v>
      </c>
      <c r="BE821" t="s">
        <v>45</v>
      </c>
    </row>
    <row r="822" spans="1:57" ht="30" x14ac:dyDescent="0.25">
      <c r="A822" s="62" t="s">
        <v>1173</v>
      </c>
      <c r="B822" s="6" t="s">
        <v>1174</v>
      </c>
      <c r="C822" s="4">
        <v>93970</v>
      </c>
      <c r="D822" s="5">
        <v>662.51</v>
      </c>
      <c r="E822" s="37">
        <f t="shared" si="338"/>
        <v>530.00800000000004</v>
      </c>
      <c r="F822" s="37">
        <f t="shared" si="339"/>
        <v>172.2526</v>
      </c>
      <c r="G822" s="37">
        <f t="shared" si="340"/>
        <v>642.63469999999995</v>
      </c>
      <c r="H822" s="37">
        <f t="shared" si="341"/>
        <v>629.3845</v>
      </c>
      <c r="I822" t="s">
        <v>44</v>
      </c>
      <c r="J822" s="37">
        <f t="shared" si="358"/>
        <v>662.51</v>
      </c>
      <c r="K822" t="s">
        <v>45</v>
      </c>
      <c r="L822" s="37">
        <f t="shared" si="359"/>
        <v>490.25739999999996</v>
      </c>
      <c r="M822" t="s">
        <v>45</v>
      </c>
      <c r="N822" s="37">
        <f t="shared" si="360"/>
        <v>596.25900000000001</v>
      </c>
      <c r="O822" t="s">
        <v>45</v>
      </c>
      <c r="P822" s="37">
        <f t="shared" si="361"/>
        <v>530.00800000000004</v>
      </c>
      <c r="Q822" t="s">
        <v>45</v>
      </c>
      <c r="R822" s="37">
        <f t="shared" si="362"/>
        <v>642.63469999999995</v>
      </c>
      <c r="S822" t="s">
        <v>45</v>
      </c>
      <c r="T822" s="37">
        <f t="shared" si="363"/>
        <v>642.63469999999995</v>
      </c>
      <c r="U822" t="s">
        <v>45</v>
      </c>
      <c r="V822" s="37">
        <f t="shared" si="342"/>
        <v>530.00800000000004</v>
      </c>
      <c r="W822" t="s">
        <v>45</v>
      </c>
      <c r="X822" s="37">
        <f t="shared" si="343"/>
        <v>629.3845</v>
      </c>
      <c r="Y822" t="s">
        <v>45</v>
      </c>
      <c r="Z822" s="37">
        <f t="shared" si="344"/>
        <v>629.3845</v>
      </c>
      <c r="AA822" t="s">
        <v>45</v>
      </c>
      <c r="AB822" s="37">
        <f t="shared" si="345"/>
        <v>629.3845</v>
      </c>
      <c r="AC822" t="s">
        <v>45</v>
      </c>
      <c r="AD822" s="37">
        <f t="shared" si="346"/>
        <v>629.3845</v>
      </c>
      <c r="AE822" t="s">
        <v>45</v>
      </c>
      <c r="AF822" s="37">
        <f t="shared" si="347"/>
        <v>642.63469999999995</v>
      </c>
      <c r="AG822" t="s">
        <v>45</v>
      </c>
      <c r="AH822" s="37">
        <f t="shared" si="348"/>
        <v>490.25739999999996</v>
      </c>
      <c r="AI822" t="s">
        <v>45</v>
      </c>
      <c r="AJ822" s="37">
        <f t="shared" si="349"/>
        <v>490.25739999999996</v>
      </c>
      <c r="AK822" t="s">
        <v>45</v>
      </c>
      <c r="AL822" s="37">
        <f t="shared" si="350"/>
        <v>490.25739999999996</v>
      </c>
      <c r="AM822" t="s">
        <v>45</v>
      </c>
      <c r="AN822" s="37">
        <f t="shared" si="364"/>
        <v>629.3845</v>
      </c>
      <c r="AO822" t="s">
        <v>45</v>
      </c>
      <c r="AP822" s="37">
        <f t="shared" si="337"/>
        <v>629.3845</v>
      </c>
      <c r="AQ822" t="s">
        <v>45</v>
      </c>
      <c r="AR822" s="37">
        <f t="shared" si="351"/>
        <v>490.25739999999996</v>
      </c>
      <c r="AS822" t="s">
        <v>45</v>
      </c>
      <c r="AT822" s="37">
        <f t="shared" si="352"/>
        <v>490.25739999999996</v>
      </c>
      <c r="AU822" t="s">
        <v>45</v>
      </c>
      <c r="AV822" s="37">
        <f t="shared" si="353"/>
        <v>629.3845</v>
      </c>
      <c r="AW822" t="s">
        <v>45</v>
      </c>
      <c r="AX822" s="37">
        <f t="shared" si="354"/>
        <v>629.3845</v>
      </c>
      <c r="AY822" t="s">
        <v>45</v>
      </c>
      <c r="AZ822" s="37">
        <f t="shared" si="355"/>
        <v>490.25739999999996</v>
      </c>
      <c r="BA822" t="s">
        <v>45</v>
      </c>
      <c r="BB822" s="37">
        <f t="shared" si="356"/>
        <v>351.13030000000003</v>
      </c>
      <c r="BC822" t="s">
        <v>45</v>
      </c>
      <c r="BD822" s="37">
        <f t="shared" si="357"/>
        <v>172.2526</v>
      </c>
      <c r="BE822" t="s">
        <v>45</v>
      </c>
    </row>
    <row r="823" spans="1:57" x14ac:dyDescent="0.25">
      <c r="A823" s="63"/>
      <c r="B823" s="7" t="s">
        <v>1175</v>
      </c>
      <c r="C823" s="4" t="s">
        <v>1176</v>
      </c>
      <c r="D823" s="5">
        <v>121.04</v>
      </c>
      <c r="E823" s="37">
        <f t="shared" si="338"/>
        <v>96.832000000000008</v>
      </c>
      <c r="F823" s="37">
        <f t="shared" si="339"/>
        <v>31.470400000000001</v>
      </c>
      <c r="G823" s="37">
        <f t="shared" si="340"/>
        <v>117.4088</v>
      </c>
      <c r="H823" s="37">
        <f t="shared" si="341"/>
        <v>114.988</v>
      </c>
      <c r="I823" t="s">
        <v>44</v>
      </c>
      <c r="J823" s="37">
        <v>57.15</v>
      </c>
      <c r="K823" t="s">
        <v>365</v>
      </c>
      <c r="L823" s="37">
        <f>D823*0.74</f>
        <v>89.569600000000008</v>
      </c>
      <c r="M823" t="s">
        <v>44</v>
      </c>
      <c r="N823" s="37">
        <v>57.15</v>
      </c>
      <c r="O823" t="s">
        <v>365</v>
      </c>
      <c r="P823" s="37">
        <v>57.15</v>
      </c>
      <c r="Q823" t="s">
        <v>365</v>
      </c>
      <c r="R823" s="37">
        <v>57.15</v>
      </c>
      <c r="S823" t="s">
        <v>365</v>
      </c>
      <c r="T823" s="37">
        <v>57.15</v>
      </c>
      <c r="U823" t="s">
        <v>365</v>
      </c>
      <c r="V823" s="37">
        <f t="shared" si="342"/>
        <v>96.832000000000008</v>
      </c>
      <c r="W823" t="s">
        <v>45</v>
      </c>
      <c r="X823" s="37">
        <f t="shared" si="343"/>
        <v>114.988</v>
      </c>
      <c r="Y823" t="s">
        <v>45</v>
      </c>
      <c r="Z823" s="37">
        <f t="shared" si="344"/>
        <v>114.988</v>
      </c>
      <c r="AA823" t="s">
        <v>45</v>
      </c>
      <c r="AB823" s="37">
        <f t="shared" si="345"/>
        <v>114.988</v>
      </c>
      <c r="AC823" t="s">
        <v>45</v>
      </c>
      <c r="AD823" s="37">
        <f t="shared" si="346"/>
        <v>114.988</v>
      </c>
      <c r="AE823" t="s">
        <v>45</v>
      </c>
      <c r="AF823" s="37">
        <f t="shared" si="347"/>
        <v>117.4088</v>
      </c>
      <c r="AG823" t="s">
        <v>45</v>
      </c>
      <c r="AH823" s="37">
        <f t="shared" si="348"/>
        <v>89.569600000000008</v>
      </c>
      <c r="AI823" t="s">
        <v>45</v>
      </c>
      <c r="AJ823" s="37">
        <f t="shared" si="349"/>
        <v>89.569600000000008</v>
      </c>
      <c r="AK823" t="s">
        <v>45</v>
      </c>
      <c r="AL823" s="37">
        <f t="shared" si="350"/>
        <v>89.569600000000008</v>
      </c>
      <c r="AM823" t="s">
        <v>45</v>
      </c>
      <c r="AN823" s="37">
        <f t="shared" si="364"/>
        <v>114.988</v>
      </c>
      <c r="AO823" t="s">
        <v>45</v>
      </c>
      <c r="AP823" s="37">
        <f t="shared" si="337"/>
        <v>114.988</v>
      </c>
      <c r="AQ823" t="s">
        <v>45</v>
      </c>
      <c r="AR823" s="37">
        <f t="shared" si="351"/>
        <v>89.569600000000008</v>
      </c>
      <c r="AS823" t="s">
        <v>45</v>
      </c>
      <c r="AT823" s="37">
        <f t="shared" si="352"/>
        <v>89.569600000000008</v>
      </c>
      <c r="AU823" t="s">
        <v>45</v>
      </c>
      <c r="AV823" s="37">
        <f t="shared" si="353"/>
        <v>114.988</v>
      </c>
      <c r="AW823" t="s">
        <v>45</v>
      </c>
      <c r="AX823" s="37">
        <f t="shared" si="354"/>
        <v>114.988</v>
      </c>
      <c r="AY823" t="s">
        <v>45</v>
      </c>
      <c r="AZ823" s="37">
        <f t="shared" si="355"/>
        <v>89.569600000000008</v>
      </c>
      <c r="BA823" t="s">
        <v>45</v>
      </c>
      <c r="BB823" s="37">
        <f t="shared" si="356"/>
        <v>64.151200000000003</v>
      </c>
      <c r="BC823" t="s">
        <v>45</v>
      </c>
      <c r="BD823" s="37">
        <f t="shared" si="357"/>
        <v>31.470400000000001</v>
      </c>
      <c r="BE823" t="s">
        <v>45</v>
      </c>
    </row>
    <row r="824" spans="1:57" x14ac:dyDescent="0.25">
      <c r="A824" s="62" t="s">
        <v>1177</v>
      </c>
      <c r="B824" s="6" t="s">
        <v>1178</v>
      </c>
      <c r="C824" s="4">
        <v>93971</v>
      </c>
      <c r="D824" s="5">
        <v>410.49</v>
      </c>
      <c r="E824" s="37">
        <f t="shared" si="338"/>
        <v>328.392</v>
      </c>
      <c r="F824" s="37">
        <f t="shared" si="339"/>
        <v>106.7274</v>
      </c>
      <c r="G824" s="37">
        <f t="shared" si="340"/>
        <v>398.17529999999999</v>
      </c>
      <c r="H824" s="37">
        <f t="shared" si="341"/>
        <v>389.96549999999996</v>
      </c>
      <c r="I824" t="s">
        <v>44</v>
      </c>
      <c r="J824" s="37">
        <f t="shared" si="358"/>
        <v>410.49</v>
      </c>
      <c r="K824" t="s">
        <v>45</v>
      </c>
      <c r="L824" s="37">
        <f t="shared" si="359"/>
        <v>303.76260000000002</v>
      </c>
      <c r="M824" t="s">
        <v>45</v>
      </c>
      <c r="N824" s="37">
        <f t="shared" si="360"/>
        <v>369.44100000000003</v>
      </c>
      <c r="O824" t="s">
        <v>45</v>
      </c>
      <c r="P824" s="37">
        <f t="shared" si="361"/>
        <v>328.39200000000005</v>
      </c>
      <c r="Q824" t="s">
        <v>45</v>
      </c>
      <c r="R824" s="37">
        <f t="shared" si="362"/>
        <v>398.17529999999999</v>
      </c>
      <c r="S824" t="s">
        <v>45</v>
      </c>
      <c r="T824" s="37">
        <f t="shared" si="363"/>
        <v>398.17529999999999</v>
      </c>
      <c r="U824" t="s">
        <v>45</v>
      </c>
      <c r="V824" s="37">
        <f t="shared" si="342"/>
        <v>328.39200000000005</v>
      </c>
      <c r="W824" t="s">
        <v>45</v>
      </c>
      <c r="X824" s="37">
        <f t="shared" si="343"/>
        <v>389.96549999999996</v>
      </c>
      <c r="Y824" t="s">
        <v>45</v>
      </c>
      <c r="Z824" s="37">
        <f t="shared" si="344"/>
        <v>389.96549999999996</v>
      </c>
      <c r="AA824" t="s">
        <v>45</v>
      </c>
      <c r="AB824" s="37">
        <f t="shared" si="345"/>
        <v>389.96549999999996</v>
      </c>
      <c r="AC824" t="s">
        <v>45</v>
      </c>
      <c r="AD824" s="37">
        <f t="shared" si="346"/>
        <v>389.96549999999996</v>
      </c>
      <c r="AE824" t="s">
        <v>45</v>
      </c>
      <c r="AF824" s="37">
        <f t="shared" si="347"/>
        <v>398.17529999999999</v>
      </c>
      <c r="AG824" t="s">
        <v>45</v>
      </c>
      <c r="AH824" s="37">
        <f t="shared" si="348"/>
        <v>303.76260000000002</v>
      </c>
      <c r="AI824" t="s">
        <v>45</v>
      </c>
      <c r="AJ824" s="37">
        <f t="shared" si="349"/>
        <v>303.76260000000002</v>
      </c>
      <c r="AK824" t="s">
        <v>45</v>
      </c>
      <c r="AL824" s="37">
        <f t="shared" si="350"/>
        <v>303.76260000000002</v>
      </c>
      <c r="AM824" t="s">
        <v>45</v>
      </c>
      <c r="AN824" s="37">
        <f t="shared" si="364"/>
        <v>389.96549999999996</v>
      </c>
      <c r="AO824" t="s">
        <v>45</v>
      </c>
      <c r="AP824" s="37">
        <f t="shared" si="337"/>
        <v>389.96549999999996</v>
      </c>
      <c r="AQ824" t="s">
        <v>45</v>
      </c>
      <c r="AR824" s="37">
        <f t="shared" si="351"/>
        <v>303.76260000000002</v>
      </c>
      <c r="AS824" t="s">
        <v>45</v>
      </c>
      <c r="AT824" s="37">
        <f t="shared" si="352"/>
        <v>303.76260000000002</v>
      </c>
      <c r="AU824" t="s">
        <v>45</v>
      </c>
      <c r="AV824" s="37">
        <f t="shared" si="353"/>
        <v>389.96549999999996</v>
      </c>
      <c r="AW824" t="s">
        <v>45</v>
      </c>
      <c r="AX824" s="37">
        <f t="shared" si="354"/>
        <v>389.96549999999996</v>
      </c>
      <c r="AY824" t="s">
        <v>45</v>
      </c>
      <c r="AZ824" s="37">
        <f t="shared" si="355"/>
        <v>303.76260000000002</v>
      </c>
      <c r="BA824" t="s">
        <v>45</v>
      </c>
      <c r="BB824" s="37">
        <f t="shared" si="356"/>
        <v>217.55970000000002</v>
      </c>
      <c r="BC824" t="s">
        <v>45</v>
      </c>
      <c r="BD824" s="37">
        <f t="shared" si="357"/>
        <v>106.7274</v>
      </c>
      <c r="BE824" t="s">
        <v>45</v>
      </c>
    </row>
    <row r="825" spans="1:57" x14ac:dyDescent="0.25">
      <c r="A825" s="63"/>
      <c r="B825" s="7" t="s">
        <v>1179</v>
      </c>
      <c r="C825" s="4" t="s">
        <v>1180</v>
      </c>
      <c r="D825" s="5">
        <v>79.099999999999994</v>
      </c>
      <c r="E825" s="37">
        <f t="shared" si="338"/>
        <v>63.279999999999994</v>
      </c>
      <c r="F825" s="37">
        <f t="shared" si="339"/>
        <v>20.565999999999999</v>
      </c>
      <c r="G825" s="37">
        <f t="shared" si="340"/>
        <v>76.72699999999999</v>
      </c>
      <c r="H825" s="37">
        <f t="shared" si="341"/>
        <v>75.144999999999996</v>
      </c>
      <c r="I825" t="s">
        <v>44</v>
      </c>
      <c r="J825" s="37">
        <v>36.74</v>
      </c>
      <c r="K825" t="s">
        <v>365</v>
      </c>
      <c r="L825" s="37">
        <f>D825*0.74</f>
        <v>58.533999999999992</v>
      </c>
      <c r="M825" t="s">
        <v>44</v>
      </c>
      <c r="N825" s="37">
        <v>36.74</v>
      </c>
      <c r="O825" t="s">
        <v>365</v>
      </c>
      <c r="P825" s="37">
        <v>36.74</v>
      </c>
      <c r="Q825" t="s">
        <v>365</v>
      </c>
      <c r="R825" s="37">
        <v>36.74</v>
      </c>
      <c r="S825" t="s">
        <v>365</v>
      </c>
      <c r="T825" s="37">
        <v>36.74</v>
      </c>
      <c r="U825" t="s">
        <v>365</v>
      </c>
      <c r="V825" s="37">
        <f t="shared" si="342"/>
        <v>63.28</v>
      </c>
      <c r="W825" t="s">
        <v>45</v>
      </c>
      <c r="X825" s="37">
        <f t="shared" si="343"/>
        <v>75.144999999999996</v>
      </c>
      <c r="Y825" t="s">
        <v>45</v>
      </c>
      <c r="Z825" s="37">
        <f t="shared" si="344"/>
        <v>75.144999999999996</v>
      </c>
      <c r="AA825" t="s">
        <v>45</v>
      </c>
      <c r="AB825" s="37">
        <f t="shared" si="345"/>
        <v>75.144999999999996</v>
      </c>
      <c r="AC825" t="s">
        <v>45</v>
      </c>
      <c r="AD825" s="37">
        <f t="shared" si="346"/>
        <v>75.144999999999996</v>
      </c>
      <c r="AE825" t="s">
        <v>45</v>
      </c>
      <c r="AF825" s="37">
        <f t="shared" si="347"/>
        <v>76.72699999999999</v>
      </c>
      <c r="AG825" t="s">
        <v>45</v>
      </c>
      <c r="AH825" s="37">
        <f t="shared" si="348"/>
        <v>58.533999999999992</v>
      </c>
      <c r="AI825" t="s">
        <v>45</v>
      </c>
      <c r="AJ825" s="37">
        <f t="shared" si="349"/>
        <v>58.533999999999992</v>
      </c>
      <c r="AK825" t="s">
        <v>45</v>
      </c>
      <c r="AL825" s="37">
        <f t="shared" si="350"/>
        <v>58.533999999999992</v>
      </c>
      <c r="AM825" t="s">
        <v>45</v>
      </c>
      <c r="AN825" s="37">
        <f t="shared" si="364"/>
        <v>75.144999999999996</v>
      </c>
      <c r="AO825" t="s">
        <v>45</v>
      </c>
      <c r="AP825" s="37">
        <f t="shared" si="337"/>
        <v>75.144999999999996</v>
      </c>
      <c r="AQ825" t="s">
        <v>45</v>
      </c>
      <c r="AR825" s="37">
        <f t="shared" si="351"/>
        <v>58.533999999999992</v>
      </c>
      <c r="AS825" t="s">
        <v>45</v>
      </c>
      <c r="AT825" s="37">
        <f t="shared" si="352"/>
        <v>58.533999999999992</v>
      </c>
      <c r="AU825" t="s">
        <v>45</v>
      </c>
      <c r="AV825" s="37">
        <f t="shared" si="353"/>
        <v>75.144999999999996</v>
      </c>
      <c r="AW825" t="s">
        <v>45</v>
      </c>
      <c r="AX825" s="37">
        <f t="shared" si="354"/>
        <v>75.144999999999996</v>
      </c>
      <c r="AY825" t="s">
        <v>45</v>
      </c>
      <c r="AZ825" s="37">
        <f t="shared" si="355"/>
        <v>58.533999999999992</v>
      </c>
      <c r="BA825" t="s">
        <v>45</v>
      </c>
      <c r="BB825" s="37">
        <f t="shared" si="356"/>
        <v>41.923000000000002</v>
      </c>
      <c r="BC825" t="s">
        <v>45</v>
      </c>
      <c r="BD825" s="37">
        <f t="shared" si="357"/>
        <v>20.565999999999999</v>
      </c>
      <c r="BE825" t="s">
        <v>45</v>
      </c>
    </row>
    <row r="826" spans="1:57" x14ac:dyDescent="0.25">
      <c r="A826" s="62" t="s">
        <v>1181</v>
      </c>
      <c r="B826" s="6" t="s">
        <v>1182</v>
      </c>
      <c r="C826" s="4">
        <v>93976</v>
      </c>
      <c r="D826" s="5">
        <v>509.95</v>
      </c>
      <c r="E826" s="37">
        <f t="shared" si="338"/>
        <v>407.96</v>
      </c>
      <c r="F826" s="37">
        <f t="shared" si="339"/>
        <v>132.58699999999999</v>
      </c>
      <c r="G826" s="37">
        <f t="shared" si="340"/>
        <v>494.6515</v>
      </c>
      <c r="H826" s="37">
        <f t="shared" si="341"/>
        <v>484.45249999999999</v>
      </c>
      <c r="I826" t="s">
        <v>44</v>
      </c>
      <c r="J826" s="37">
        <f t="shared" si="358"/>
        <v>509.95</v>
      </c>
      <c r="K826" t="s">
        <v>45</v>
      </c>
      <c r="L826" s="37">
        <f t="shared" si="359"/>
        <v>377.363</v>
      </c>
      <c r="M826" t="s">
        <v>45</v>
      </c>
      <c r="N826" s="37">
        <f t="shared" si="360"/>
        <v>458.95499999999998</v>
      </c>
      <c r="O826" t="s">
        <v>45</v>
      </c>
      <c r="P826" s="37">
        <f t="shared" si="361"/>
        <v>407.96000000000004</v>
      </c>
      <c r="Q826" t="s">
        <v>45</v>
      </c>
      <c r="R826" s="37">
        <f t="shared" si="362"/>
        <v>494.6515</v>
      </c>
      <c r="S826" t="s">
        <v>45</v>
      </c>
      <c r="T826" s="37">
        <f t="shared" si="363"/>
        <v>494.6515</v>
      </c>
      <c r="U826" t="s">
        <v>45</v>
      </c>
      <c r="V826" s="37">
        <f t="shared" si="342"/>
        <v>407.96000000000004</v>
      </c>
      <c r="W826" t="s">
        <v>45</v>
      </c>
      <c r="X826" s="37">
        <f t="shared" si="343"/>
        <v>484.45249999999999</v>
      </c>
      <c r="Y826" t="s">
        <v>45</v>
      </c>
      <c r="Z826" s="37">
        <f t="shared" si="344"/>
        <v>484.45249999999999</v>
      </c>
      <c r="AA826" t="s">
        <v>45</v>
      </c>
      <c r="AB826" s="37">
        <f t="shared" si="345"/>
        <v>484.45249999999999</v>
      </c>
      <c r="AC826" t="s">
        <v>45</v>
      </c>
      <c r="AD826" s="37">
        <f t="shared" si="346"/>
        <v>484.45249999999999</v>
      </c>
      <c r="AE826" t="s">
        <v>45</v>
      </c>
      <c r="AF826" s="37">
        <f t="shared" si="347"/>
        <v>494.6515</v>
      </c>
      <c r="AG826" t="s">
        <v>45</v>
      </c>
      <c r="AH826" s="37">
        <f t="shared" si="348"/>
        <v>377.363</v>
      </c>
      <c r="AI826" t="s">
        <v>45</v>
      </c>
      <c r="AJ826" s="37">
        <f t="shared" si="349"/>
        <v>377.363</v>
      </c>
      <c r="AK826" t="s">
        <v>45</v>
      </c>
      <c r="AL826" s="37">
        <f t="shared" si="350"/>
        <v>377.363</v>
      </c>
      <c r="AM826" t="s">
        <v>45</v>
      </c>
      <c r="AN826" s="37">
        <f t="shared" si="364"/>
        <v>484.45249999999999</v>
      </c>
      <c r="AO826" t="s">
        <v>45</v>
      </c>
      <c r="AP826" s="37">
        <f t="shared" si="337"/>
        <v>484.45249999999999</v>
      </c>
      <c r="AQ826" t="s">
        <v>45</v>
      </c>
      <c r="AR826" s="37">
        <f t="shared" si="351"/>
        <v>377.363</v>
      </c>
      <c r="AS826" t="s">
        <v>45</v>
      </c>
      <c r="AT826" s="37">
        <f t="shared" si="352"/>
        <v>377.363</v>
      </c>
      <c r="AU826" t="s">
        <v>45</v>
      </c>
      <c r="AV826" s="37">
        <f t="shared" si="353"/>
        <v>484.45249999999999</v>
      </c>
      <c r="AW826" t="s">
        <v>45</v>
      </c>
      <c r="AX826" s="37">
        <f t="shared" si="354"/>
        <v>484.45249999999999</v>
      </c>
      <c r="AY826" t="s">
        <v>45</v>
      </c>
      <c r="AZ826" s="37">
        <f t="shared" si="355"/>
        <v>377.363</v>
      </c>
      <c r="BA826" t="s">
        <v>45</v>
      </c>
      <c r="BB826" s="37">
        <f t="shared" si="356"/>
        <v>270.27350000000001</v>
      </c>
      <c r="BC826" t="s">
        <v>45</v>
      </c>
      <c r="BD826" s="37">
        <f t="shared" si="357"/>
        <v>132.58699999999999</v>
      </c>
      <c r="BE826" t="s">
        <v>45</v>
      </c>
    </row>
    <row r="827" spans="1:57" x14ac:dyDescent="0.25">
      <c r="A827" s="63"/>
      <c r="B827" s="7" t="s">
        <v>1183</v>
      </c>
      <c r="C827" s="4" t="s">
        <v>1184</v>
      </c>
      <c r="D827" s="5">
        <v>371.81</v>
      </c>
      <c r="E827" s="37">
        <f t="shared" si="338"/>
        <v>297.44799999999998</v>
      </c>
      <c r="F827" s="37">
        <f t="shared" si="339"/>
        <v>96.670600000000007</v>
      </c>
      <c r="G827" s="37">
        <f t="shared" si="340"/>
        <v>360.65569999999997</v>
      </c>
      <c r="H827" s="37">
        <f t="shared" si="341"/>
        <v>353.21949999999998</v>
      </c>
      <c r="I827" t="s">
        <v>44</v>
      </c>
      <c r="J827" s="37">
        <v>65.900000000000006</v>
      </c>
      <c r="K827" t="s">
        <v>365</v>
      </c>
      <c r="L827" s="37">
        <f>D827*0.74</f>
        <v>275.13940000000002</v>
      </c>
      <c r="M827" t="s">
        <v>44</v>
      </c>
      <c r="N827" s="37">
        <v>65.900000000000006</v>
      </c>
      <c r="O827" t="s">
        <v>365</v>
      </c>
      <c r="P827" s="37">
        <v>65.900000000000006</v>
      </c>
      <c r="Q827" t="s">
        <v>365</v>
      </c>
      <c r="R827" s="37">
        <v>65.900000000000006</v>
      </c>
      <c r="S827" t="s">
        <v>365</v>
      </c>
      <c r="T827" s="37">
        <v>65.900000000000006</v>
      </c>
      <c r="U827" t="s">
        <v>365</v>
      </c>
      <c r="V827" s="37">
        <f t="shared" si="342"/>
        <v>297.44800000000004</v>
      </c>
      <c r="W827" t="s">
        <v>45</v>
      </c>
      <c r="X827" s="37">
        <f t="shared" si="343"/>
        <v>353.21949999999998</v>
      </c>
      <c r="Y827" t="s">
        <v>45</v>
      </c>
      <c r="Z827" s="37">
        <f t="shared" si="344"/>
        <v>353.21949999999998</v>
      </c>
      <c r="AA827" t="s">
        <v>45</v>
      </c>
      <c r="AB827" s="37">
        <f t="shared" si="345"/>
        <v>353.21949999999998</v>
      </c>
      <c r="AC827" t="s">
        <v>45</v>
      </c>
      <c r="AD827" s="37">
        <f t="shared" si="346"/>
        <v>353.21949999999998</v>
      </c>
      <c r="AE827" t="s">
        <v>45</v>
      </c>
      <c r="AF827" s="37">
        <f t="shared" si="347"/>
        <v>360.65569999999997</v>
      </c>
      <c r="AG827" t="s">
        <v>45</v>
      </c>
      <c r="AH827" s="37">
        <f t="shared" si="348"/>
        <v>275.13940000000002</v>
      </c>
      <c r="AI827" t="s">
        <v>45</v>
      </c>
      <c r="AJ827" s="37">
        <f t="shared" si="349"/>
        <v>275.13940000000002</v>
      </c>
      <c r="AK827" t="s">
        <v>45</v>
      </c>
      <c r="AL827" s="37">
        <f t="shared" si="350"/>
        <v>275.13940000000002</v>
      </c>
      <c r="AM827" t="s">
        <v>45</v>
      </c>
      <c r="AN827" s="37">
        <f t="shared" si="364"/>
        <v>353.21949999999998</v>
      </c>
      <c r="AO827" t="s">
        <v>45</v>
      </c>
      <c r="AP827" s="37">
        <f t="shared" si="337"/>
        <v>353.21949999999998</v>
      </c>
      <c r="AQ827" t="s">
        <v>45</v>
      </c>
      <c r="AR827" s="37">
        <f t="shared" si="351"/>
        <v>275.13940000000002</v>
      </c>
      <c r="AS827" t="s">
        <v>45</v>
      </c>
      <c r="AT827" s="37">
        <f t="shared" si="352"/>
        <v>275.13940000000002</v>
      </c>
      <c r="AU827" t="s">
        <v>45</v>
      </c>
      <c r="AV827" s="37">
        <f t="shared" si="353"/>
        <v>353.21949999999998</v>
      </c>
      <c r="AW827" t="s">
        <v>45</v>
      </c>
      <c r="AX827" s="37">
        <f t="shared" si="354"/>
        <v>353.21949999999998</v>
      </c>
      <c r="AY827" t="s">
        <v>45</v>
      </c>
      <c r="AZ827" s="37">
        <f t="shared" si="355"/>
        <v>275.13940000000002</v>
      </c>
      <c r="BA827" t="s">
        <v>45</v>
      </c>
      <c r="BB827" s="37">
        <f t="shared" si="356"/>
        <v>197.05930000000001</v>
      </c>
      <c r="BC827" t="s">
        <v>45</v>
      </c>
      <c r="BD827" s="37">
        <f t="shared" si="357"/>
        <v>96.670600000000007</v>
      </c>
      <c r="BE827" t="s">
        <v>45</v>
      </c>
    </row>
    <row r="828" spans="1:57" x14ac:dyDescent="0.25">
      <c r="A828" s="62" t="s">
        <v>1185</v>
      </c>
      <c r="B828" s="7" t="s">
        <v>1185</v>
      </c>
      <c r="C828" s="4" t="s">
        <v>1186</v>
      </c>
      <c r="D828" s="5">
        <v>63.25</v>
      </c>
      <c r="E828" s="37">
        <f t="shared" si="338"/>
        <v>50.6</v>
      </c>
      <c r="F828" s="37">
        <f t="shared" si="339"/>
        <v>16.445</v>
      </c>
      <c r="G828" s="37">
        <f t="shared" si="340"/>
        <v>61.352499999999999</v>
      </c>
      <c r="H828" s="37">
        <f t="shared" si="341"/>
        <v>60.087499999999999</v>
      </c>
      <c r="I828" t="s">
        <v>44</v>
      </c>
      <c r="J828" s="37">
        <f t="shared" si="358"/>
        <v>63.25</v>
      </c>
      <c r="K828" t="s">
        <v>45</v>
      </c>
      <c r="L828" s="37">
        <f t="shared" si="359"/>
        <v>46.805</v>
      </c>
      <c r="M828" t="s">
        <v>45</v>
      </c>
      <c r="N828" s="37">
        <f t="shared" si="360"/>
        <v>56.925000000000004</v>
      </c>
      <c r="O828" t="s">
        <v>45</v>
      </c>
      <c r="P828" s="37">
        <f t="shared" si="361"/>
        <v>50.6</v>
      </c>
      <c r="Q828" t="s">
        <v>45</v>
      </c>
      <c r="R828" s="37">
        <f t="shared" si="362"/>
        <v>61.352499999999999</v>
      </c>
      <c r="S828" t="s">
        <v>45</v>
      </c>
      <c r="T828" s="37">
        <f t="shared" si="363"/>
        <v>61.352499999999999</v>
      </c>
      <c r="U828" t="s">
        <v>45</v>
      </c>
      <c r="V828" s="37">
        <f t="shared" si="342"/>
        <v>50.6</v>
      </c>
      <c r="W828" t="s">
        <v>45</v>
      </c>
      <c r="X828" s="37">
        <f t="shared" si="343"/>
        <v>60.087499999999999</v>
      </c>
      <c r="Y828" t="s">
        <v>45</v>
      </c>
      <c r="Z828" s="37">
        <f t="shared" si="344"/>
        <v>60.087499999999999</v>
      </c>
      <c r="AA828" t="s">
        <v>45</v>
      </c>
      <c r="AB828" s="37">
        <f t="shared" si="345"/>
        <v>60.087499999999999</v>
      </c>
      <c r="AC828" t="s">
        <v>45</v>
      </c>
      <c r="AD828" s="37">
        <f t="shared" si="346"/>
        <v>60.087499999999999</v>
      </c>
      <c r="AE828" t="s">
        <v>45</v>
      </c>
      <c r="AF828" s="37">
        <f t="shared" si="347"/>
        <v>61.352499999999999</v>
      </c>
      <c r="AG828" t="s">
        <v>45</v>
      </c>
      <c r="AH828" s="37">
        <f t="shared" si="348"/>
        <v>46.805</v>
      </c>
      <c r="AI828" t="s">
        <v>45</v>
      </c>
      <c r="AJ828" s="37">
        <f t="shared" si="349"/>
        <v>46.805</v>
      </c>
      <c r="AK828" t="s">
        <v>45</v>
      </c>
      <c r="AL828" s="37">
        <f t="shared" si="350"/>
        <v>46.805</v>
      </c>
      <c r="AM828" t="s">
        <v>45</v>
      </c>
      <c r="AN828" s="37">
        <f t="shared" si="364"/>
        <v>60.087499999999999</v>
      </c>
      <c r="AO828" t="s">
        <v>45</v>
      </c>
      <c r="AP828" s="37">
        <f t="shared" si="337"/>
        <v>60.087499999999999</v>
      </c>
      <c r="AQ828" t="s">
        <v>45</v>
      </c>
      <c r="AR828" s="37">
        <f t="shared" si="351"/>
        <v>46.805</v>
      </c>
      <c r="AS828" t="s">
        <v>45</v>
      </c>
      <c r="AT828" s="37">
        <f t="shared" si="352"/>
        <v>46.805</v>
      </c>
      <c r="AU828" t="s">
        <v>45</v>
      </c>
      <c r="AV828" s="37">
        <f t="shared" si="353"/>
        <v>60.087499999999999</v>
      </c>
      <c r="AW828" t="s">
        <v>45</v>
      </c>
      <c r="AX828" s="37">
        <f t="shared" si="354"/>
        <v>60.087499999999999</v>
      </c>
      <c r="AY828" t="s">
        <v>45</v>
      </c>
      <c r="AZ828" s="37">
        <f t="shared" si="355"/>
        <v>46.805</v>
      </c>
      <c r="BA828" t="s">
        <v>45</v>
      </c>
      <c r="BB828" s="37">
        <f t="shared" si="356"/>
        <v>33.522500000000001</v>
      </c>
      <c r="BC828" t="s">
        <v>45</v>
      </c>
      <c r="BD828" s="37">
        <f t="shared" si="357"/>
        <v>16.445</v>
      </c>
      <c r="BE828" t="s">
        <v>45</v>
      </c>
    </row>
    <row r="829" spans="1:57" x14ac:dyDescent="0.25">
      <c r="A829" s="63"/>
      <c r="B829" s="7" t="s">
        <v>1187</v>
      </c>
      <c r="C829" s="4" t="s">
        <v>1188</v>
      </c>
      <c r="D829" s="5">
        <v>51.75</v>
      </c>
      <c r="E829" s="37">
        <f t="shared" si="338"/>
        <v>41.4</v>
      </c>
      <c r="F829" s="37">
        <f t="shared" si="339"/>
        <v>13.455</v>
      </c>
      <c r="G829" s="37">
        <f t="shared" si="340"/>
        <v>50.197499999999998</v>
      </c>
      <c r="H829" s="37">
        <f t="shared" si="341"/>
        <v>49.162499999999994</v>
      </c>
      <c r="I829" t="s">
        <v>44</v>
      </c>
      <c r="J829" s="37">
        <v>49.57</v>
      </c>
      <c r="K829" t="s">
        <v>365</v>
      </c>
      <c r="L829" s="37">
        <f>D829*0.74</f>
        <v>38.295000000000002</v>
      </c>
      <c r="M829" t="s">
        <v>44</v>
      </c>
      <c r="N829" s="37">
        <v>49.57</v>
      </c>
      <c r="O829" t="s">
        <v>365</v>
      </c>
      <c r="P829" s="37">
        <v>49.57</v>
      </c>
      <c r="Q829" t="s">
        <v>365</v>
      </c>
      <c r="R829" s="37">
        <v>49.57</v>
      </c>
      <c r="S829" t="s">
        <v>365</v>
      </c>
      <c r="T829" s="37">
        <v>49.57</v>
      </c>
      <c r="U829" t="s">
        <v>365</v>
      </c>
      <c r="V829" s="37">
        <f t="shared" si="342"/>
        <v>41.400000000000006</v>
      </c>
      <c r="W829" t="s">
        <v>45</v>
      </c>
      <c r="X829" s="37">
        <f t="shared" si="343"/>
        <v>49.162499999999994</v>
      </c>
      <c r="Y829" t="s">
        <v>45</v>
      </c>
      <c r="Z829" s="37">
        <f t="shared" si="344"/>
        <v>49.162499999999994</v>
      </c>
      <c r="AA829" t="s">
        <v>45</v>
      </c>
      <c r="AB829" s="37">
        <f t="shared" si="345"/>
        <v>49.162499999999994</v>
      </c>
      <c r="AC829" t="s">
        <v>45</v>
      </c>
      <c r="AD829" s="37">
        <f t="shared" si="346"/>
        <v>49.162499999999994</v>
      </c>
      <c r="AE829" t="s">
        <v>45</v>
      </c>
      <c r="AF829" s="37">
        <f t="shared" si="347"/>
        <v>50.197499999999998</v>
      </c>
      <c r="AG829" t="s">
        <v>45</v>
      </c>
      <c r="AH829" s="37">
        <f t="shared" si="348"/>
        <v>38.295000000000002</v>
      </c>
      <c r="AI829" t="s">
        <v>45</v>
      </c>
      <c r="AJ829" s="37">
        <f t="shared" si="349"/>
        <v>38.295000000000002</v>
      </c>
      <c r="AK829" t="s">
        <v>45</v>
      </c>
      <c r="AL829" s="37">
        <f t="shared" si="350"/>
        <v>38.295000000000002</v>
      </c>
      <c r="AM829" t="s">
        <v>45</v>
      </c>
      <c r="AN829" s="37">
        <f t="shared" si="364"/>
        <v>49.162499999999994</v>
      </c>
      <c r="AO829" t="s">
        <v>45</v>
      </c>
      <c r="AP829" s="37">
        <f t="shared" si="337"/>
        <v>49.162499999999994</v>
      </c>
      <c r="AQ829" t="s">
        <v>45</v>
      </c>
      <c r="AR829" s="37">
        <f t="shared" si="351"/>
        <v>38.295000000000002</v>
      </c>
      <c r="AS829" t="s">
        <v>45</v>
      </c>
      <c r="AT829" s="37">
        <f t="shared" si="352"/>
        <v>38.295000000000002</v>
      </c>
      <c r="AU829" t="s">
        <v>45</v>
      </c>
      <c r="AV829" s="37">
        <f t="shared" si="353"/>
        <v>49.162499999999994</v>
      </c>
      <c r="AW829" t="s">
        <v>45</v>
      </c>
      <c r="AX829" s="37">
        <f t="shared" si="354"/>
        <v>49.162499999999994</v>
      </c>
      <c r="AY829" t="s">
        <v>45</v>
      </c>
      <c r="AZ829" s="37">
        <f t="shared" si="355"/>
        <v>38.295000000000002</v>
      </c>
      <c r="BA829" t="s">
        <v>45</v>
      </c>
      <c r="BB829" s="37">
        <f t="shared" si="356"/>
        <v>27.427500000000002</v>
      </c>
      <c r="BC829" t="s">
        <v>45</v>
      </c>
      <c r="BD829" s="37">
        <f t="shared" si="357"/>
        <v>13.455</v>
      </c>
      <c r="BE829" t="s">
        <v>45</v>
      </c>
    </row>
    <row r="830" spans="1:57" x14ac:dyDescent="0.25">
      <c r="A830" s="62" t="s">
        <v>1189</v>
      </c>
      <c r="B830" s="7" t="s">
        <v>1189</v>
      </c>
      <c r="C830" s="4" t="s">
        <v>1190</v>
      </c>
      <c r="D830" s="5">
        <v>800.88</v>
      </c>
      <c r="E830" s="37">
        <f t="shared" si="338"/>
        <v>640.70399999999995</v>
      </c>
      <c r="F830" s="37">
        <f t="shared" si="339"/>
        <v>208.22880000000001</v>
      </c>
      <c r="G830" s="37">
        <f t="shared" si="340"/>
        <v>776.85360000000003</v>
      </c>
      <c r="H830" s="37">
        <f t="shared" si="341"/>
        <v>760.83600000000001</v>
      </c>
      <c r="I830" t="s">
        <v>44</v>
      </c>
      <c r="J830" s="37">
        <f t="shared" si="358"/>
        <v>800.88</v>
      </c>
      <c r="K830" t="s">
        <v>45</v>
      </c>
      <c r="L830" s="37">
        <f t="shared" si="359"/>
        <v>592.65120000000002</v>
      </c>
      <c r="M830" t="s">
        <v>45</v>
      </c>
      <c r="N830" s="37">
        <f t="shared" si="360"/>
        <v>720.79200000000003</v>
      </c>
      <c r="O830" t="s">
        <v>45</v>
      </c>
      <c r="P830" s="37">
        <f t="shared" si="361"/>
        <v>640.70400000000006</v>
      </c>
      <c r="Q830" t="s">
        <v>45</v>
      </c>
      <c r="R830" s="37">
        <f t="shared" si="362"/>
        <v>776.85360000000003</v>
      </c>
      <c r="S830" t="s">
        <v>45</v>
      </c>
      <c r="T830" s="37">
        <f t="shared" si="363"/>
        <v>776.85360000000003</v>
      </c>
      <c r="U830" t="s">
        <v>45</v>
      </c>
      <c r="V830" s="37">
        <f t="shared" si="342"/>
        <v>640.70400000000006</v>
      </c>
      <c r="W830" t="s">
        <v>45</v>
      </c>
      <c r="X830" s="37">
        <f t="shared" si="343"/>
        <v>760.83600000000001</v>
      </c>
      <c r="Y830" t="s">
        <v>45</v>
      </c>
      <c r="Z830" s="37">
        <f t="shared" si="344"/>
        <v>760.83600000000001</v>
      </c>
      <c r="AA830" t="s">
        <v>45</v>
      </c>
      <c r="AB830" s="37">
        <f t="shared" si="345"/>
        <v>760.83600000000001</v>
      </c>
      <c r="AC830" t="s">
        <v>45</v>
      </c>
      <c r="AD830" s="37">
        <f t="shared" si="346"/>
        <v>760.83600000000001</v>
      </c>
      <c r="AE830" t="s">
        <v>45</v>
      </c>
      <c r="AF830" s="37">
        <f t="shared" si="347"/>
        <v>776.85360000000003</v>
      </c>
      <c r="AG830" t="s">
        <v>45</v>
      </c>
      <c r="AH830" s="37">
        <f t="shared" si="348"/>
        <v>592.65120000000002</v>
      </c>
      <c r="AI830" t="s">
        <v>45</v>
      </c>
      <c r="AJ830" s="37">
        <f t="shared" si="349"/>
        <v>592.65120000000002</v>
      </c>
      <c r="AK830" t="s">
        <v>45</v>
      </c>
      <c r="AL830" s="37">
        <f t="shared" si="350"/>
        <v>592.65120000000002</v>
      </c>
      <c r="AM830" t="s">
        <v>45</v>
      </c>
      <c r="AN830" s="37">
        <f t="shared" si="364"/>
        <v>760.83600000000001</v>
      </c>
      <c r="AO830" t="s">
        <v>45</v>
      </c>
      <c r="AP830" s="37">
        <f t="shared" si="337"/>
        <v>760.83600000000001</v>
      </c>
      <c r="AQ830" t="s">
        <v>45</v>
      </c>
      <c r="AR830" s="37">
        <f t="shared" si="351"/>
        <v>592.65120000000002</v>
      </c>
      <c r="AS830" t="s">
        <v>45</v>
      </c>
      <c r="AT830" s="37">
        <f t="shared" si="352"/>
        <v>592.65120000000002</v>
      </c>
      <c r="AU830" t="s">
        <v>45</v>
      </c>
      <c r="AV830" s="37">
        <f t="shared" si="353"/>
        <v>760.83600000000001</v>
      </c>
      <c r="AW830" t="s">
        <v>45</v>
      </c>
      <c r="AX830" s="37">
        <f t="shared" si="354"/>
        <v>760.83600000000001</v>
      </c>
      <c r="AY830" t="s">
        <v>45</v>
      </c>
      <c r="AZ830" s="37">
        <f t="shared" si="355"/>
        <v>592.65120000000002</v>
      </c>
      <c r="BA830" t="s">
        <v>45</v>
      </c>
      <c r="BB830" s="37">
        <f t="shared" si="356"/>
        <v>424.46640000000002</v>
      </c>
      <c r="BC830" t="s">
        <v>45</v>
      </c>
      <c r="BD830" s="37">
        <f t="shared" si="357"/>
        <v>208.22880000000001</v>
      </c>
      <c r="BE830" t="s">
        <v>45</v>
      </c>
    </row>
    <row r="831" spans="1:57" x14ac:dyDescent="0.25">
      <c r="A831" s="63"/>
      <c r="B831" s="7" t="s">
        <v>1191</v>
      </c>
      <c r="C831" s="4" t="s">
        <v>1192</v>
      </c>
      <c r="D831" s="5">
        <v>178.13</v>
      </c>
      <c r="E831" s="37">
        <f t="shared" si="338"/>
        <v>142.50399999999999</v>
      </c>
      <c r="F831" s="37">
        <f t="shared" si="339"/>
        <v>46.313800000000001</v>
      </c>
      <c r="G831" s="37">
        <f t="shared" si="340"/>
        <v>172.7861</v>
      </c>
      <c r="H831" s="37">
        <f t="shared" si="341"/>
        <v>169.2235</v>
      </c>
      <c r="I831" t="s">
        <v>44</v>
      </c>
      <c r="J831" s="37">
        <v>84.56</v>
      </c>
      <c r="K831" t="s">
        <v>365</v>
      </c>
      <c r="L831" s="37">
        <f>D831*0.74</f>
        <v>131.81620000000001</v>
      </c>
      <c r="M831" t="s">
        <v>44</v>
      </c>
      <c r="N831" s="37">
        <v>84.56</v>
      </c>
      <c r="O831" t="s">
        <v>365</v>
      </c>
      <c r="P831" s="37">
        <v>84.56</v>
      </c>
      <c r="Q831" t="s">
        <v>365</v>
      </c>
      <c r="R831" s="37">
        <v>84.56</v>
      </c>
      <c r="S831" t="s">
        <v>365</v>
      </c>
      <c r="T831" s="37">
        <v>84.56</v>
      </c>
      <c r="U831" t="s">
        <v>365</v>
      </c>
      <c r="V831" s="37">
        <f t="shared" si="342"/>
        <v>142.50399999999999</v>
      </c>
      <c r="W831" t="s">
        <v>45</v>
      </c>
      <c r="X831" s="37">
        <f t="shared" si="343"/>
        <v>169.2235</v>
      </c>
      <c r="Y831" t="s">
        <v>45</v>
      </c>
      <c r="Z831" s="37">
        <f t="shared" si="344"/>
        <v>169.2235</v>
      </c>
      <c r="AA831" t="s">
        <v>45</v>
      </c>
      <c r="AB831" s="37">
        <f t="shared" si="345"/>
        <v>169.2235</v>
      </c>
      <c r="AC831" t="s">
        <v>45</v>
      </c>
      <c r="AD831" s="37">
        <f t="shared" si="346"/>
        <v>169.2235</v>
      </c>
      <c r="AE831" t="s">
        <v>45</v>
      </c>
      <c r="AF831" s="37">
        <f t="shared" si="347"/>
        <v>172.7861</v>
      </c>
      <c r="AG831" t="s">
        <v>45</v>
      </c>
      <c r="AH831" s="37">
        <f t="shared" si="348"/>
        <v>131.81620000000001</v>
      </c>
      <c r="AI831" t="s">
        <v>45</v>
      </c>
      <c r="AJ831" s="37">
        <f t="shared" si="349"/>
        <v>131.81620000000001</v>
      </c>
      <c r="AK831" t="s">
        <v>45</v>
      </c>
      <c r="AL831" s="37">
        <f t="shared" si="350"/>
        <v>131.81620000000001</v>
      </c>
      <c r="AM831" t="s">
        <v>45</v>
      </c>
      <c r="AN831" s="37">
        <f t="shared" si="364"/>
        <v>169.2235</v>
      </c>
      <c r="AO831" t="s">
        <v>45</v>
      </c>
      <c r="AP831" s="37">
        <f t="shared" si="337"/>
        <v>169.2235</v>
      </c>
      <c r="AQ831" t="s">
        <v>45</v>
      </c>
      <c r="AR831" s="37">
        <f t="shared" si="351"/>
        <v>131.81620000000001</v>
      </c>
      <c r="AS831" t="s">
        <v>45</v>
      </c>
      <c r="AT831" s="37">
        <f t="shared" si="352"/>
        <v>131.81620000000001</v>
      </c>
      <c r="AU831" t="s">
        <v>45</v>
      </c>
      <c r="AV831" s="37">
        <f t="shared" si="353"/>
        <v>169.2235</v>
      </c>
      <c r="AW831" t="s">
        <v>45</v>
      </c>
      <c r="AX831" s="37">
        <f t="shared" si="354"/>
        <v>169.2235</v>
      </c>
      <c r="AY831" t="s">
        <v>45</v>
      </c>
      <c r="AZ831" s="37">
        <f t="shared" si="355"/>
        <v>131.81620000000001</v>
      </c>
      <c r="BA831" t="s">
        <v>45</v>
      </c>
      <c r="BB831" s="37">
        <f t="shared" si="356"/>
        <v>94.408900000000003</v>
      </c>
      <c r="BC831" t="s">
        <v>45</v>
      </c>
      <c r="BD831" s="37">
        <f t="shared" si="357"/>
        <v>46.313800000000001</v>
      </c>
      <c r="BE831" t="s">
        <v>45</v>
      </c>
    </row>
    <row r="832" spans="1:57" s="39" customFormat="1" x14ac:dyDescent="0.25">
      <c r="A832" s="67" t="s">
        <v>1193</v>
      </c>
      <c r="B832" s="67"/>
      <c r="C832" s="67"/>
      <c r="D832" s="67"/>
      <c r="E832" s="38"/>
      <c r="F832" s="38"/>
      <c r="G832" s="38"/>
      <c r="H832" s="38"/>
      <c r="J832" s="38"/>
      <c r="L832" s="38"/>
      <c r="N832" s="38"/>
      <c r="P832" s="38"/>
      <c r="R832" s="38"/>
      <c r="T832" s="38"/>
      <c r="V832" s="38"/>
      <c r="X832" s="38"/>
      <c r="Z832" s="38"/>
      <c r="AB832" s="38"/>
      <c r="AD832" s="38"/>
      <c r="AF832" s="38"/>
      <c r="AH832" s="38"/>
      <c r="AJ832" s="38"/>
      <c r="AL832" s="38"/>
      <c r="AN832" s="38"/>
      <c r="AP832" s="38"/>
      <c r="AR832" s="38"/>
      <c r="AT832" s="38"/>
      <c r="AV832" s="38"/>
      <c r="AX832" s="38"/>
      <c r="AZ832" s="38"/>
      <c r="BB832" s="38"/>
      <c r="BD832" s="38"/>
    </row>
    <row r="833" spans="1:57" s="39" customFormat="1" x14ac:dyDescent="0.25">
      <c r="A833" s="68"/>
      <c r="B833" s="68"/>
      <c r="C833" s="68"/>
      <c r="D833" s="68"/>
      <c r="E833" s="38"/>
      <c r="F833" s="38"/>
      <c r="G833" s="38"/>
      <c r="H833" s="38"/>
      <c r="J833" s="38"/>
      <c r="L833" s="38"/>
      <c r="N833" s="38"/>
      <c r="P833" s="38"/>
      <c r="R833" s="38"/>
      <c r="T833" s="38"/>
      <c r="V833" s="38"/>
      <c r="X833" s="38"/>
      <c r="Z833" s="38"/>
      <c r="AB833" s="38"/>
      <c r="AD833" s="38"/>
      <c r="AF833" s="38"/>
      <c r="AH833" s="38"/>
      <c r="AJ833" s="38"/>
      <c r="AL833" s="38"/>
      <c r="AN833" s="38"/>
      <c r="AP833" s="38"/>
      <c r="AR833" s="38"/>
      <c r="AT833" s="38"/>
      <c r="AV833" s="38"/>
      <c r="AX833" s="38"/>
      <c r="AZ833" s="38"/>
      <c r="BB833" s="38"/>
      <c r="BD833" s="38"/>
    </row>
    <row r="834" spans="1:57" x14ac:dyDescent="0.25">
      <c r="A834" s="2" t="s">
        <v>1194</v>
      </c>
      <c r="B834" s="7"/>
      <c r="C834" s="4">
        <v>97127</v>
      </c>
      <c r="D834" s="5">
        <v>77.180000000000007</v>
      </c>
      <c r="E834" s="37">
        <f t="shared" si="338"/>
        <v>61.744000000000007</v>
      </c>
      <c r="F834" s="37">
        <f t="shared" si="339"/>
        <v>20.066800000000004</v>
      </c>
      <c r="G834" s="37">
        <f t="shared" si="340"/>
        <v>74.86460000000001</v>
      </c>
      <c r="H834" s="37">
        <f t="shared" si="341"/>
        <v>73.320999999999998</v>
      </c>
      <c r="I834" t="s">
        <v>44</v>
      </c>
      <c r="J834" s="37">
        <f t="shared" si="358"/>
        <v>77.180000000000007</v>
      </c>
      <c r="K834" t="s">
        <v>45</v>
      </c>
      <c r="L834" s="37">
        <f t="shared" si="359"/>
        <v>57.113200000000006</v>
      </c>
      <c r="M834" t="s">
        <v>45</v>
      </c>
      <c r="N834" s="37">
        <f t="shared" si="360"/>
        <v>69.462000000000003</v>
      </c>
      <c r="O834" t="s">
        <v>45</v>
      </c>
      <c r="P834" s="37">
        <f t="shared" si="361"/>
        <v>61.744000000000007</v>
      </c>
      <c r="Q834" t="s">
        <v>45</v>
      </c>
      <c r="R834" s="37">
        <f t="shared" si="362"/>
        <v>74.86460000000001</v>
      </c>
      <c r="S834" t="s">
        <v>45</v>
      </c>
      <c r="T834" s="37">
        <f t="shared" si="363"/>
        <v>74.86460000000001</v>
      </c>
      <c r="U834" t="s">
        <v>45</v>
      </c>
      <c r="V834" s="37">
        <f t="shared" si="342"/>
        <v>61.744000000000007</v>
      </c>
      <c r="W834" t="s">
        <v>45</v>
      </c>
      <c r="X834" s="37">
        <f t="shared" si="343"/>
        <v>73.320999999999998</v>
      </c>
      <c r="Y834" t="s">
        <v>45</v>
      </c>
      <c r="Z834" s="37">
        <f t="shared" si="344"/>
        <v>73.320999999999998</v>
      </c>
      <c r="AA834" t="s">
        <v>45</v>
      </c>
      <c r="AB834" s="37">
        <f t="shared" si="345"/>
        <v>73.320999999999998</v>
      </c>
      <c r="AC834" t="s">
        <v>45</v>
      </c>
      <c r="AD834" s="37">
        <f t="shared" si="346"/>
        <v>73.320999999999998</v>
      </c>
      <c r="AE834" t="s">
        <v>45</v>
      </c>
      <c r="AF834" s="37">
        <f t="shared" si="347"/>
        <v>74.86460000000001</v>
      </c>
      <c r="AG834" t="s">
        <v>45</v>
      </c>
      <c r="AH834" s="37">
        <f t="shared" si="348"/>
        <v>57.113200000000006</v>
      </c>
      <c r="AI834" t="s">
        <v>45</v>
      </c>
      <c r="AJ834" s="37">
        <f t="shared" si="349"/>
        <v>57.113200000000006</v>
      </c>
      <c r="AK834" t="s">
        <v>45</v>
      </c>
      <c r="AL834" s="37">
        <f t="shared" si="350"/>
        <v>57.113200000000006</v>
      </c>
      <c r="AM834" t="s">
        <v>45</v>
      </c>
      <c r="AN834" s="37">
        <f t="shared" si="364"/>
        <v>73.320999999999998</v>
      </c>
      <c r="AO834" t="s">
        <v>45</v>
      </c>
      <c r="AP834" s="37">
        <f t="shared" si="337"/>
        <v>73.320999999999998</v>
      </c>
      <c r="AQ834" t="s">
        <v>45</v>
      </c>
      <c r="AR834" s="37">
        <f t="shared" si="351"/>
        <v>57.113200000000006</v>
      </c>
      <c r="AS834" t="s">
        <v>45</v>
      </c>
      <c r="AT834" s="37">
        <f t="shared" si="352"/>
        <v>57.113200000000006</v>
      </c>
      <c r="AU834" t="s">
        <v>45</v>
      </c>
      <c r="AV834" s="37">
        <f t="shared" si="353"/>
        <v>73.320999999999998</v>
      </c>
      <c r="AW834" t="s">
        <v>45</v>
      </c>
      <c r="AX834" s="37">
        <f t="shared" si="354"/>
        <v>73.320999999999998</v>
      </c>
      <c r="AY834" t="s">
        <v>45</v>
      </c>
      <c r="AZ834" s="37">
        <f t="shared" si="355"/>
        <v>57.113200000000006</v>
      </c>
      <c r="BA834" t="s">
        <v>45</v>
      </c>
      <c r="BB834" s="37">
        <f t="shared" si="356"/>
        <v>40.905400000000007</v>
      </c>
      <c r="BC834" t="s">
        <v>45</v>
      </c>
      <c r="BD834" s="37">
        <f t="shared" si="357"/>
        <v>20.066800000000004</v>
      </c>
      <c r="BE834" t="s">
        <v>45</v>
      </c>
    </row>
    <row r="835" spans="1:57" x14ac:dyDescent="0.25">
      <c r="A835" s="2" t="s">
        <v>1195</v>
      </c>
      <c r="B835" s="7"/>
      <c r="C835" s="4" t="s">
        <v>1196</v>
      </c>
      <c r="D835" s="5">
        <v>172.39</v>
      </c>
      <c r="E835" s="37">
        <f t="shared" si="338"/>
        <v>137.91199999999998</v>
      </c>
      <c r="F835" s="37">
        <f t="shared" si="339"/>
        <v>44.821399999999997</v>
      </c>
      <c r="G835" s="37">
        <f t="shared" si="340"/>
        <v>167.21829999999997</v>
      </c>
      <c r="H835" s="37">
        <f t="shared" si="341"/>
        <v>163.77049999999997</v>
      </c>
      <c r="I835" t="s">
        <v>44</v>
      </c>
      <c r="J835" s="37">
        <f t="shared" si="358"/>
        <v>172.39</v>
      </c>
      <c r="K835" t="s">
        <v>45</v>
      </c>
      <c r="L835" s="37">
        <f t="shared" si="359"/>
        <v>127.56859999999999</v>
      </c>
      <c r="M835" t="s">
        <v>45</v>
      </c>
      <c r="N835" s="37">
        <f t="shared" si="360"/>
        <v>155.15099999999998</v>
      </c>
      <c r="O835" t="s">
        <v>45</v>
      </c>
      <c r="P835" s="37">
        <f t="shared" si="361"/>
        <v>137.91200000000001</v>
      </c>
      <c r="Q835" t="s">
        <v>45</v>
      </c>
      <c r="R835" s="37">
        <f t="shared" si="362"/>
        <v>167.21829999999997</v>
      </c>
      <c r="S835" t="s">
        <v>45</v>
      </c>
      <c r="T835" s="37">
        <f t="shared" si="363"/>
        <v>167.21829999999997</v>
      </c>
      <c r="U835" t="s">
        <v>45</v>
      </c>
      <c r="V835" s="37">
        <f t="shared" si="342"/>
        <v>137.91200000000001</v>
      </c>
      <c r="W835" t="s">
        <v>45</v>
      </c>
      <c r="X835" s="37">
        <f t="shared" si="343"/>
        <v>163.77049999999997</v>
      </c>
      <c r="Y835" t="s">
        <v>45</v>
      </c>
      <c r="Z835" s="37">
        <f t="shared" si="344"/>
        <v>163.77049999999997</v>
      </c>
      <c r="AA835" t="s">
        <v>45</v>
      </c>
      <c r="AB835" s="37">
        <f t="shared" si="345"/>
        <v>163.77049999999997</v>
      </c>
      <c r="AC835" t="s">
        <v>45</v>
      </c>
      <c r="AD835" s="37">
        <f t="shared" si="346"/>
        <v>163.77049999999997</v>
      </c>
      <c r="AE835" t="s">
        <v>45</v>
      </c>
      <c r="AF835" s="37">
        <f t="shared" si="347"/>
        <v>167.21829999999997</v>
      </c>
      <c r="AG835" t="s">
        <v>45</v>
      </c>
      <c r="AH835" s="37">
        <f t="shared" si="348"/>
        <v>127.56859999999999</v>
      </c>
      <c r="AI835" t="s">
        <v>45</v>
      </c>
      <c r="AJ835" s="37">
        <f t="shared" si="349"/>
        <v>127.56859999999999</v>
      </c>
      <c r="AK835" t="s">
        <v>45</v>
      </c>
      <c r="AL835" s="37">
        <f t="shared" si="350"/>
        <v>127.56859999999999</v>
      </c>
      <c r="AM835" t="s">
        <v>45</v>
      </c>
      <c r="AN835" s="37">
        <f t="shared" si="364"/>
        <v>163.77049999999997</v>
      </c>
      <c r="AO835" t="s">
        <v>45</v>
      </c>
      <c r="AP835" s="37">
        <f t="shared" si="337"/>
        <v>163.77049999999997</v>
      </c>
      <c r="AQ835" t="s">
        <v>45</v>
      </c>
      <c r="AR835" s="37">
        <f t="shared" si="351"/>
        <v>127.56859999999999</v>
      </c>
      <c r="AS835" t="s">
        <v>45</v>
      </c>
      <c r="AT835" s="37">
        <f t="shared" si="352"/>
        <v>127.56859999999999</v>
      </c>
      <c r="AU835" t="s">
        <v>45</v>
      </c>
      <c r="AV835" s="37">
        <f t="shared" si="353"/>
        <v>163.77049999999997</v>
      </c>
      <c r="AW835" t="s">
        <v>45</v>
      </c>
      <c r="AX835" s="37">
        <f t="shared" si="354"/>
        <v>163.77049999999997</v>
      </c>
      <c r="AY835" t="s">
        <v>45</v>
      </c>
      <c r="AZ835" s="37">
        <f t="shared" si="355"/>
        <v>127.56859999999999</v>
      </c>
      <c r="BA835" t="s">
        <v>45</v>
      </c>
      <c r="BB835" s="37">
        <f t="shared" si="356"/>
        <v>91.366699999999994</v>
      </c>
      <c r="BC835" t="s">
        <v>45</v>
      </c>
      <c r="BD835" s="37">
        <f t="shared" si="357"/>
        <v>44.821399999999997</v>
      </c>
      <c r="BE835" t="s">
        <v>45</v>
      </c>
    </row>
    <row r="836" spans="1:57" x14ac:dyDescent="0.25">
      <c r="A836" s="2" t="s">
        <v>1197</v>
      </c>
      <c r="B836" s="7"/>
      <c r="C836" s="4" t="s">
        <v>1198</v>
      </c>
      <c r="D836" s="5">
        <v>139.66</v>
      </c>
      <c r="E836" s="37">
        <f t="shared" si="338"/>
        <v>111.72799999999999</v>
      </c>
      <c r="F836" s="37">
        <f t="shared" si="339"/>
        <v>36.311599999999999</v>
      </c>
      <c r="G836" s="37">
        <f t="shared" si="340"/>
        <v>135.47020000000001</v>
      </c>
      <c r="H836" s="37">
        <f t="shared" si="341"/>
        <v>132.67699999999999</v>
      </c>
      <c r="I836" t="s">
        <v>44</v>
      </c>
      <c r="J836" s="37">
        <f t="shared" si="358"/>
        <v>139.66</v>
      </c>
      <c r="K836" t="s">
        <v>45</v>
      </c>
      <c r="L836" s="37">
        <f t="shared" si="359"/>
        <v>103.3484</v>
      </c>
      <c r="M836" t="s">
        <v>45</v>
      </c>
      <c r="N836" s="37">
        <f t="shared" si="360"/>
        <v>125.694</v>
      </c>
      <c r="O836" t="s">
        <v>45</v>
      </c>
      <c r="P836" s="37">
        <f t="shared" si="361"/>
        <v>111.72800000000001</v>
      </c>
      <c r="Q836" t="s">
        <v>45</v>
      </c>
      <c r="R836" s="37">
        <f t="shared" si="362"/>
        <v>135.47020000000001</v>
      </c>
      <c r="S836" t="s">
        <v>45</v>
      </c>
      <c r="T836" s="37">
        <f t="shared" si="363"/>
        <v>135.47020000000001</v>
      </c>
      <c r="U836" t="s">
        <v>45</v>
      </c>
      <c r="V836" s="37">
        <f t="shared" si="342"/>
        <v>111.72800000000001</v>
      </c>
      <c r="W836" t="s">
        <v>45</v>
      </c>
      <c r="X836" s="37">
        <f t="shared" si="343"/>
        <v>132.67699999999999</v>
      </c>
      <c r="Y836" t="s">
        <v>45</v>
      </c>
      <c r="Z836" s="37">
        <f t="shared" si="344"/>
        <v>132.67699999999999</v>
      </c>
      <c r="AA836" t="s">
        <v>45</v>
      </c>
      <c r="AB836" s="37">
        <f t="shared" si="345"/>
        <v>132.67699999999999</v>
      </c>
      <c r="AC836" t="s">
        <v>45</v>
      </c>
      <c r="AD836" s="37">
        <f t="shared" si="346"/>
        <v>132.67699999999999</v>
      </c>
      <c r="AE836" t="s">
        <v>45</v>
      </c>
      <c r="AF836" s="37">
        <f t="shared" si="347"/>
        <v>135.47020000000001</v>
      </c>
      <c r="AG836" t="s">
        <v>45</v>
      </c>
      <c r="AH836" s="37">
        <f t="shared" si="348"/>
        <v>103.3484</v>
      </c>
      <c r="AI836" t="s">
        <v>45</v>
      </c>
      <c r="AJ836" s="37">
        <f t="shared" si="349"/>
        <v>103.3484</v>
      </c>
      <c r="AK836" t="s">
        <v>45</v>
      </c>
      <c r="AL836" s="37">
        <f t="shared" si="350"/>
        <v>103.3484</v>
      </c>
      <c r="AM836" t="s">
        <v>45</v>
      </c>
      <c r="AN836" s="37">
        <f t="shared" si="364"/>
        <v>132.67699999999999</v>
      </c>
      <c r="AO836" t="s">
        <v>45</v>
      </c>
      <c r="AP836" s="37">
        <f t="shared" si="337"/>
        <v>132.67699999999999</v>
      </c>
      <c r="AQ836" t="s">
        <v>45</v>
      </c>
      <c r="AR836" s="37">
        <f t="shared" si="351"/>
        <v>103.3484</v>
      </c>
      <c r="AS836" t="s">
        <v>45</v>
      </c>
      <c r="AT836" s="37">
        <f t="shared" si="352"/>
        <v>103.3484</v>
      </c>
      <c r="AU836" t="s">
        <v>45</v>
      </c>
      <c r="AV836" s="37">
        <f t="shared" si="353"/>
        <v>132.67699999999999</v>
      </c>
      <c r="AW836" t="s">
        <v>45</v>
      </c>
      <c r="AX836" s="37">
        <f t="shared" si="354"/>
        <v>132.67699999999999</v>
      </c>
      <c r="AY836" t="s">
        <v>45</v>
      </c>
      <c r="AZ836" s="37">
        <f t="shared" si="355"/>
        <v>103.3484</v>
      </c>
      <c r="BA836" t="s">
        <v>45</v>
      </c>
      <c r="BB836" s="37">
        <f t="shared" si="356"/>
        <v>74.019800000000004</v>
      </c>
      <c r="BC836" t="s">
        <v>45</v>
      </c>
      <c r="BD836" s="37">
        <f t="shared" si="357"/>
        <v>36.311599999999999</v>
      </c>
      <c r="BE836" t="s">
        <v>45</v>
      </c>
    </row>
    <row r="837" spans="1:57" x14ac:dyDescent="0.25">
      <c r="A837" s="2" t="s">
        <v>1199</v>
      </c>
      <c r="B837" s="7"/>
      <c r="C837" s="4" t="s">
        <v>1200</v>
      </c>
      <c r="D837" s="5">
        <v>222.88</v>
      </c>
      <c r="E837" s="37">
        <f t="shared" si="338"/>
        <v>178.304</v>
      </c>
      <c r="F837" s="37">
        <f t="shared" si="339"/>
        <v>57.948799999999999</v>
      </c>
      <c r="G837" s="37">
        <f t="shared" si="340"/>
        <v>216.1936</v>
      </c>
      <c r="H837" s="37">
        <f t="shared" si="341"/>
        <v>211.73599999999999</v>
      </c>
      <c r="I837" t="s">
        <v>44</v>
      </c>
      <c r="J837" s="37">
        <f t="shared" si="358"/>
        <v>222.88</v>
      </c>
      <c r="K837" t="s">
        <v>45</v>
      </c>
      <c r="L837" s="37">
        <f t="shared" si="359"/>
        <v>164.93119999999999</v>
      </c>
      <c r="M837" t="s">
        <v>45</v>
      </c>
      <c r="N837" s="37">
        <f t="shared" si="360"/>
        <v>200.59200000000001</v>
      </c>
      <c r="O837" t="s">
        <v>45</v>
      </c>
      <c r="P837" s="37">
        <f t="shared" si="361"/>
        <v>178.304</v>
      </c>
      <c r="Q837" t="s">
        <v>45</v>
      </c>
      <c r="R837" s="37">
        <f t="shared" si="362"/>
        <v>216.1936</v>
      </c>
      <c r="S837" t="s">
        <v>45</v>
      </c>
      <c r="T837" s="37">
        <f t="shared" si="363"/>
        <v>216.1936</v>
      </c>
      <c r="U837" t="s">
        <v>45</v>
      </c>
      <c r="V837" s="37">
        <f t="shared" si="342"/>
        <v>178.304</v>
      </c>
      <c r="W837" t="s">
        <v>45</v>
      </c>
      <c r="X837" s="37">
        <f t="shared" si="343"/>
        <v>211.73599999999999</v>
      </c>
      <c r="Y837" t="s">
        <v>45</v>
      </c>
      <c r="Z837" s="37">
        <f t="shared" si="344"/>
        <v>211.73599999999999</v>
      </c>
      <c r="AA837" t="s">
        <v>45</v>
      </c>
      <c r="AB837" s="37">
        <f t="shared" si="345"/>
        <v>211.73599999999999</v>
      </c>
      <c r="AC837" t="s">
        <v>45</v>
      </c>
      <c r="AD837" s="37">
        <f t="shared" si="346"/>
        <v>211.73599999999999</v>
      </c>
      <c r="AE837" t="s">
        <v>45</v>
      </c>
      <c r="AF837" s="37">
        <f t="shared" si="347"/>
        <v>216.1936</v>
      </c>
      <c r="AG837" t="s">
        <v>45</v>
      </c>
      <c r="AH837" s="37">
        <f t="shared" si="348"/>
        <v>164.93119999999999</v>
      </c>
      <c r="AI837" t="s">
        <v>45</v>
      </c>
      <c r="AJ837" s="37">
        <f t="shared" si="349"/>
        <v>164.93119999999999</v>
      </c>
      <c r="AK837" t="s">
        <v>45</v>
      </c>
      <c r="AL837" s="37">
        <f t="shared" si="350"/>
        <v>164.93119999999999</v>
      </c>
      <c r="AM837" t="s">
        <v>45</v>
      </c>
      <c r="AN837" s="37">
        <f t="shared" si="364"/>
        <v>211.73599999999999</v>
      </c>
      <c r="AO837" t="s">
        <v>45</v>
      </c>
      <c r="AP837" s="37">
        <f t="shared" si="337"/>
        <v>211.73599999999999</v>
      </c>
      <c r="AQ837" t="s">
        <v>45</v>
      </c>
      <c r="AR837" s="37">
        <f t="shared" si="351"/>
        <v>164.93119999999999</v>
      </c>
      <c r="AS837" t="s">
        <v>45</v>
      </c>
      <c r="AT837" s="37">
        <f t="shared" si="352"/>
        <v>164.93119999999999</v>
      </c>
      <c r="AU837" t="s">
        <v>45</v>
      </c>
      <c r="AV837" s="37">
        <f t="shared" si="353"/>
        <v>211.73599999999999</v>
      </c>
      <c r="AW837" t="s">
        <v>45</v>
      </c>
      <c r="AX837" s="37">
        <f t="shared" si="354"/>
        <v>211.73599999999999</v>
      </c>
      <c r="AY837" t="s">
        <v>45</v>
      </c>
      <c r="AZ837" s="37">
        <f t="shared" si="355"/>
        <v>164.93119999999999</v>
      </c>
      <c r="BA837" t="s">
        <v>45</v>
      </c>
      <c r="BB837" s="37">
        <f t="shared" si="356"/>
        <v>118.1264</v>
      </c>
      <c r="BC837" t="s">
        <v>45</v>
      </c>
      <c r="BD837" s="37">
        <f t="shared" si="357"/>
        <v>57.948799999999999</v>
      </c>
      <c r="BE837" t="s">
        <v>45</v>
      </c>
    </row>
    <row r="838" spans="1:57" x14ac:dyDescent="0.25">
      <c r="A838" s="2" t="s">
        <v>1201</v>
      </c>
      <c r="B838" s="7"/>
      <c r="C838" s="4" t="s">
        <v>1202</v>
      </c>
      <c r="D838" s="5">
        <v>103.95</v>
      </c>
      <c r="E838" s="37">
        <f t="shared" si="338"/>
        <v>83.16</v>
      </c>
      <c r="F838" s="37">
        <f t="shared" si="339"/>
        <v>27.027000000000001</v>
      </c>
      <c r="G838" s="37">
        <f t="shared" si="340"/>
        <v>100.83150000000001</v>
      </c>
      <c r="H838" s="37">
        <f t="shared" si="341"/>
        <v>98.752499999999998</v>
      </c>
      <c r="I838" t="s">
        <v>44</v>
      </c>
      <c r="J838" s="37">
        <f t="shared" si="358"/>
        <v>103.95</v>
      </c>
      <c r="K838" t="s">
        <v>45</v>
      </c>
      <c r="L838" s="37">
        <f t="shared" si="359"/>
        <v>76.923000000000002</v>
      </c>
      <c r="M838" t="s">
        <v>45</v>
      </c>
      <c r="N838" s="37">
        <f t="shared" si="360"/>
        <v>93.555000000000007</v>
      </c>
      <c r="O838" t="s">
        <v>45</v>
      </c>
      <c r="P838" s="37">
        <f t="shared" si="361"/>
        <v>83.160000000000011</v>
      </c>
      <c r="Q838" t="s">
        <v>45</v>
      </c>
      <c r="R838" s="37">
        <f t="shared" si="362"/>
        <v>100.83150000000001</v>
      </c>
      <c r="S838" t="s">
        <v>45</v>
      </c>
      <c r="T838" s="37">
        <f t="shared" si="363"/>
        <v>100.83150000000001</v>
      </c>
      <c r="U838" t="s">
        <v>45</v>
      </c>
      <c r="V838" s="37">
        <f t="shared" si="342"/>
        <v>83.160000000000011</v>
      </c>
      <c r="W838" t="s">
        <v>45</v>
      </c>
      <c r="X838" s="37">
        <f t="shared" si="343"/>
        <v>98.752499999999998</v>
      </c>
      <c r="Y838" t="s">
        <v>45</v>
      </c>
      <c r="Z838" s="37">
        <f t="shared" si="344"/>
        <v>98.752499999999998</v>
      </c>
      <c r="AA838" t="s">
        <v>45</v>
      </c>
      <c r="AB838" s="37">
        <f t="shared" si="345"/>
        <v>98.752499999999998</v>
      </c>
      <c r="AC838" t="s">
        <v>45</v>
      </c>
      <c r="AD838" s="37">
        <f t="shared" si="346"/>
        <v>98.752499999999998</v>
      </c>
      <c r="AE838" t="s">
        <v>45</v>
      </c>
      <c r="AF838" s="37">
        <f t="shared" si="347"/>
        <v>100.83150000000001</v>
      </c>
      <c r="AG838" t="s">
        <v>45</v>
      </c>
      <c r="AH838" s="37">
        <f t="shared" si="348"/>
        <v>76.923000000000002</v>
      </c>
      <c r="AI838" t="s">
        <v>45</v>
      </c>
      <c r="AJ838" s="37">
        <f t="shared" si="349"/>
        <v>76.923000000000002</v>
      </c>
      <c r="AK838" t="s">
        <v>45</v>
      </c>
      <c r="AL838" s="37">
        <f t="shared" si="350"/>
        <v>76.923000000000002</v>
      </c>
      <c r="AM838" t="s">
        <v>45</v>
      </c>
      <c r="AN838" s="37">
        <f t="shared" si="364"/>
        <v>98.752499999999998</v>
      </c>
      <c r="AO838" t="s">
        <v>45</v>
      </c>
      <c r="AP838" s="37">
        <f t="shared" si="337"/>
        <v>98.752499999999998</v>
      </c>
      <c r="AQ838" t="s">
        <v>45</v>
      </c>
      <c r="AR838" s="37">
        <f t="shared" si="351"/>
        <v>76.923000000000002</v>
      </c>
      <c r="AS838" t="s">
        <v>45</v>
      </c>
      <c r="AT838" s="37">
        <f t="shared" si="352"/>
        <v>76.923000000000002</v>
      </c>
      <c r="AU838" t="s">
        <v>45</v>
      </c>
      <c r="AV838" s="37">
        <f t="shared" si="353"/>
        <v>98.752499999999998</v>
      </c>
      <c r="AW838" t="s">
        <v>45</v>
      </c>
      <c r="AX838" s="37">
        <f t="shared" si="354"/>
        <v>98.752499999999998</v>
      </c>
      <c r="AY838" t="s">
        <v>45</v>
      </c>
      <c r="AZ838" s="37">
        <f t="shared" si="355"/>
        <v>76.923000000000002</v>
      </c>
      <c r="BA838" t="s">
        <v>45</v>
      </c>
      <c r="BB838" s="37">
        <f t="shared" si="356"/>
        <v>55.093500000000006</v>
      </c>
      <c r="BC838" t="s">
        <v>45</v>
      </c>
      <c r="BD838" s="37">
        <f t="shared" si="357"/>
        <v>27.027000000000001</v>
      </c>
      <c r="BE838" t="s">
        <v>45</v>
      </c>
    </row>
    <row r="839" spans="1:57" x14ac:dyDescent="0.25">
      <c r="A839" s="2" t="s">
        <v>1203</v>
      </c>
      <c r="B839" s="7"/>
      <c r="C839" s="4" t="s">
        <v>1204</v>
      </c>
      <c r="D839" s="5">
        <v>444.25</v>
      </c>
      <c r="E839" s="37">
        <f t="shared" si="338"/>
        <v>355.4</v>
      </c>
      <c r="F839" s="37">
        <f t="shared" si="339"/>
        <v>115.50500000000001</v>
      </c>
      <c r="G839" s="37">
        <f t="shared" si="340"/>
        <v>430.92250000000001</v>
      </c>
      <c r="H839" s="37">
        <f t="shared" si="341"/>
        <v>422.03749999999997</v>
      </c>
      <c r="I839" t="s">
        <v>44</v>
      </c>
      <c r="J839" s="37">
        <f t="shared" si="358"/>
        <v>444.25</v>
      </c>
      <c r="K839" t="s">
        <v>45</v>
      </c>
      <c r="L839" s="37">
        <f t="shared" si="359"/>
        <v>328.745</v>
      </c>
      <c r="M839" t="s">
        <v>45</v>
      </c>
      <c r="N839" s="37">
        <f t="shared" si="360"/>
        <v>399.82499999999999</v>
      </c>
      <c r="O839" t="s">
        <v>45</v>
      </c>
      <c r="P839" s="37">
        <f t="shared" si="361"/>
        <v>355.40000000000003</v>
      </c>
      <c r="Q839" t="s">
        <v>45</v>
      </c>
      <c r="R839" s="37">
        <f t="shared" si="362"/>
        <v>430.92250000000001</v>
      </c>
      <c r="S839" t="s">
        <v>45</v>
      </c>
      <c r="T839" s="37">
        <f t="shared" si="363"/>
        <v>430.92250000000001</v>
      </c>
      <c r="U839" t="s">
        <v>45</v>
      </c>
      <c r="V839" s="37">
        <f t="shared" si="342"/>
        <v>355.40000000000003</v>
      </c>
      <c r="W839" t="s">
        <v>45</v>
      </c>
      <c r="X839" s="37">
        <f t="shared" si="343"/>
        <v>422.03749999999997</v>
      </c>
      <c r="Y839" t="s">
        <v>45</v>
      </c>
      <c r="Z839" s="37">
        <f t="shared" si="344"/>
        <v>422.03749999999997</v>
      </c>
      <c r="AA839" t="s">
        <v>45</v>
      </c>
      <c r="AB839" s="37">
        <f t="shared" si="345"/>
        <v>422.03749999999997</v>
      </c>
      <c r="AC839" t="s">
        <v>45</v>
      </c>
      <c r="AD839" s="37">
        <f t="shared" si="346"/>
        <v>422.03749999999997</v>
      </c>
      <c r="AE839" t="s">
        <v>45</v>
      </c>
      <c r="AF839" s="37">
        <f t="shared" si="347"/>
        <v>430.92250000000001</v>
      </c>
      <c r="AG839" t="s">
        <v>45</v>
      </c>
      <c r="AH839" s="37">
        <f t="shared" si="348"/>
        <v>328.745</v>
      </c>
      <c r="AI839" t="s">
        <v>45</v>
      </c>
      <c r="AJ839" s="37">
        <f t="shared" si="349"/>
        <v>328.745</v>
      </c>
      <c r="AK839" t="s">
        <v>45</v>
      </c>
      <c r="AL839" s="37">
        <f t="shared" si="350"/>
        <v>328.745</v>
      </c>
      <c r="AM839" t="s">
        <v>45</v>
      </c>
      <c r="AN839" s="37">
        <f t="shared" si="364"/>
        <v>422.03749999999997</v>
      </c>
      <c r="AO839" t="s">
        <v>45</v>
      </c>
      <c r="AP839" s="37">
        <f t="shared" si="337"/>
        <v>422.03749999999997</v>
      </c>
      <c r="AQ839" t="s">
        <v>45</v>
      </c>
      <c r="AR839" s="37">
        <f t="shared" si="351"/>
        <v>328.745</v>
      </c>
      <c r="AS839" t="s">
        <v>45</v>
      </c>
      <c r="AT839" s="37">
        <f t="shared" si="352"/>
        <v>328.745</v>
      </c>
      <c r="AU839" t="s">
        <v>45</v>
      </c>
      <c r="AV839" s="37">
        <f t="shared" si="353"/>
        <v>422.03749999999997</v>
      </c>
      <c r="AW839" t="s">
        <v>45</v>
      </c>
      <c r="AX839" s="37">
        <f t="shared" si="354"/>
        <v>422.03749999999997</v>
      </c>
      <c r="AY839" t="s">
        <v>45</v>
      </c>
      <c r="AZ839" s="37">
        <f t="shared" si="355"/>
        <v>328.745</v>
      </c>
      <c r="BA839" t="s">
        <v>45</v>
      </c>
      <c r="BB839" s="37">
        <f t="shared" si="356"/>
        <v>235.45250000000001</v>
      </c>
      <c r="BC839" t="s">
        <v>45</v>
      </c>
      <c r="BD839" s="37">
        <f t="shared" si="357"/>
        <v>115.50500000000001</v>
      </c>
      <c r="BE839" t="s">
        <v>45</v>
      </c>
    </row>
    <row r="840" spans="1:57" x14ac:dyDescent="0.25">
      <c r="A840" s="2" t="s">
        <v>1205</v>
      </c>
      <c r="B840" s="7"/>
      <c r="C840" s="4" t="s">
        <v>1206</v>
      </c>
      <c r="D840" s="5">
        <v>52.21</v>
      </c>
      <c r="E840" s="37">
        <f t="shared" ref="E840:E888" si="365">D840-(0.2*D840)</f>
        <v>41.768000000000001</v>
      </c>
      <c r="F840" s="37">
        <f t="shared" si="339"/>
        <v>13.5746</v>
      </c>
      <c r="G840" s="37">
        <f t="shared" si="340"/>
        <v>50.643700000000003</v>
      </c>
      <c r="H840" s="37">
        <f t="shared" si="341"/>
        <v>49.599499999999999</v>
      </c>
      <c r="I840" t="s">
        <v>44</v>
      </c>
      <c r="J840" s="37">
        <f t="shared" si="358"/>
        <v>52.21</v>
      </c>
      <c r="K840" t="s">
        <v>45</v>
      </c>
      <c r="L840" s="37">
        <f t="shared" si="359"/>
        <v>38.635399999999997</v>
      </c>
      <c r="M840" t="s">
        <v>45</v>
      </c>
      <c r="N840" s="37">
        <f t="shared" si="360"/>
        <v>46.989000000000004</v>
      </c>
      <c r="O840" t="s">
        <v>45</v>
      </c>
      <c r="P840" s="37">
        <f t="shared" si="361"/>
        <v>41.768000000000001</v>
      </c>
      <c r="Q840" t="s">
        <v>45</v>
      </c>
      <c r="R840" s="37">
        <f t="shared" si="362"/>
        <v>50.643700000000003</v>
      </c>
      <c r="S840" t="s">
        <v>45</v>
      </c>
      <c r="T840" s="37">
        <f t="shared" si="363"/>
        <v>50.643700000000003</v>
      </c>
      <c r="U840" t="s">
        <v>45</v>
      </c>
      <c r="V840" s="37">
        <f t="shared" si="342"/>
        <v>41.768000000000001</v>
      </c>
      <c r="W840" t="s">
        <v>45</v>
      </c>
      <c r="X840" s="37">
        <f t="shared" si="343"/>
        <v>49.599499999999999</v>
      </c>
      <c r="Y840" t="s">
        <v>45</v>
      </c>
      <c r="Z840" s="37">
        <f t="shared" si="344"/>
        <v>49.599499999999999</v>
      </c>
      <c r="AA840" t="s">
        <v>45</v>
      </c>
      <c r="AB840" s="37">
        <f t="shared" si="345"/>
        <v>49.599499999999999</v>
      </c>
      <c r="AC840" t="s">
        <v>45</v>
      </c>
      <c r="AD840" s="37">
        <f t="shared" si="346"/>
        <v>49.599499999999999</v>
      </c>
      <c r="AE840" t="s">
        <v>45</v>
      </c>
      <c r="AF840" s="37">
        <f t="shared" si="347"/>
        <v>50.643700000000003</v>
      </c>
      <c r="AG840" t="s">
        <v>45</v>
      </c>
      <c r="AH840" s="37">
        <f t="shared" si="348"/>
        <v>38.635399999999997</v>
      </c>
      <c r="AI840" t="s">
        <v>45</v>
      </c>
      <c r="AJ840" s="37">
        <f t="shared" si="349"/>
        <v>38.635399999999997</v>
      </c>
      <c r="AK840" t="s">
        <v>45</v>
      </c>
      <c r="AL840" s="37">
        <f t="shared" si="350"/>
        <v>38.635399999999997</v>
      </c>
      <c r="AM840" t="s">
        <v>45</v>
      </c>
      <c r="AN840" s="37">
        <f t="shared" si="364"/>
        <v>49.599499999999999</v>
      </c>
      <c r="AO840" t="s">
        <v>45</v>
      </c>
      <c r="AP840" s="37">
        <f t="shared" si="337"/>
        <v>49.599499999999999</v>
      </c>
      <c r="AQ840" t="s">
        <v>45</v>
      </c>
      <c r="AR840" s="37">
        <f t="shared" si="351"/>
        <v>38.635399999999997</v>
      </c>
      <c r="AS840" t="s">
        <v>45</v>
      </c>
      <c r="AT840" s="37">
        <f t="shared" si="352"/>
        <v>38.635399999999997</v>
      </c>
      <c r="AU840" t="s">
        <v>45</v>
      </c>
      <c r="AV840" s="37">
        <f t="shared" si="353"/>
        <v>49.599499999999999</v>
      </c>
      <c r="AW840" t="s">
        <v>45</v>
      </c>
      <c r="AX840" s="37">
        <f t="shared" si="354"/>
        <v>49.599499999999999</v>
      </c>
      <c r="AY840" t="s">
        <v>45</v>
      </c>
      <c r="AZ840" s="37">
        <f t="shared" si="355"/>
        <v>38.635399999999997</v>
      </c>
      <c r="BA840" t="s">
        <v>45</v>
      </c>
      <c r="BB840" s="37">
        <f t="shared" si="356"/>
        <v>27.671300000000002</v>
      </c>
      <c r="BC840" t="s">
        <v>45</v>
      </c>
      <c r="BD840" s="37">
        <f t="shared" si="357"/>
        <v>13.5746</v>
      </c>
      <c r="BE840" t="s">
        <v>45</v>
      </c>
    </row>
    <row r="841" spans="1:57" x14ac:dyDescent="0.25">
      <c r="A841" s="2" t="s">
        <v>1207</v>
      </c>
      <c r="B841" s="7"/>
      <c r="C841" s="4" t="s">
        <v>1208</v>
      </c>
      <c r="D841" s="5">
        <v>57.72</v>
      </c>
      <c r="E841" s="37">
        <f t="shared" si="365"/>
        <v>46.176000000000002</v>
      </c>
      <c r="F841" s="37">
        <f t="shared" si="339"/>
        <v>15.007200000000001</v>
      </c>
      <c r="G841" s="37">
        <f t="shared" si="340"/>
        <v>55.988399999999999</v>
      </c>
      <c r="H841" s="37">
        <f t="shared" si="341"/>
        <v>54.833999999999996</v>
      </c>
      <c r="I841" t="s">
        <v>44</v>
      </c>
      <c r="J841" s="37">
        <f t="shared" si="358"/>
        <v>57.72</v>
      </c>
      <c r="K841" t="s">
        <v>45</v>
      </c>
      <c r="L841" s="37">
        <f t="shared" si="359"/>
        <v>42.712800000000001</v>
      </c>
      <c r="M841" t="s">
        <v>45</v>
      </c>
      <c r="N841" s="37">
        <f t="shared" si="360"/>
        <v>51.948</v>
      </c>
      <c r="O841" t="s">
        <v>45</v>
      </c>
      <c r="P841" s="37">
        <f t="shared" si="361"/>
        <v>46.176000000000002</v>
      </c>
      <c r="Q841" t="s">
        <v>45</v>
      </c>
      <c r="R841" s="37">
        <f t="shared" si="362"/>
        <v>55.988399999999999</v>
      </c>
      <c r="S841" t="s">
        <v>45</v>
      </c>
      <c r="T841" s="37">
        <f t="shared" si="363"/>
        <v>55.988399999999999</v>
      </c>
      <c r="U841" t="s">
        <v>45</v>
      </c>
      <c r="V841" s="37">
        <f t="shared" si="342"/>
        <v>46.176000000000002</v>
      </c>
      <c r="W841" t="s">
        <v>45</v>
      </c>
      <c r="X841" s="37">
        <f t="shared" si="343"/>
        <v>54.833999999999996</v>
      </c>
      <c r="Y841" t="s">
        <v>45</v>
      </c>
      <c r="Z841" s="37">
        <f t="shared" si="344"/>
        <v>54.833999999999996</v>
      </c>
      <c r="AA841" t="s">
        <v>45</v>
      </c>
      <c r="AB841" s="37">
        <f t="shared" si="345"/>
        <v>54.833999999999996</v>
      </c>
      <c r="AC841" t="s">
        <v>45</v>
      </c>
      <c r="AD841" s="37">
        <f t="shared" si="346"/>
        <v>54.833999999999996</v>
      </c>
      <c r="AE841" t="s">
        <v>45</v>
      </c>
      <c r="AF841" s="37">
        <f t="shared" si="347"/>
        <v>55.988399999999999</v>
      </c>
      <c r="AG841" t="s">
        <v>45</v>
      </c>
      <c r="AH841" s="37">
        <f t="shared" si="348"/>
        <v>42.712800000000001</v>
      </c>
      <c r="AI841" t="s">
        <v>45</v>
      </c>
      <c r="AJ841" s="37">
        <f t="shared" si="349"/>
        <v>42.712800000000001</v>
      </c>
      <c r="AK841" t="s">
        <v>45</v>
      </c>
      <c r="AL841" s="37">
        <f t="shared" si="350"/>
        <v>42.712800000000001</v>
      </c>
      <c r="AM841" t="s">
        <v>45</v>
      </c>
      <c r="AN841" s="37">
        <f t="shared" si="364"/>
        <v>54.833999999999996</v>
      </c>
      <c r="AO841" t="s">
        <v>45</v>
      </c>
      <c r="AP841" s="37">
        <f t="shared" ref="AP841:AP899" si="366">D841*0.95</f>
        <v>54.833999999999996</v>
      </c>
      <c r="AQ841" t="s">
        <v>45</v>
      </c>
      <c r="AR841" s="37">
        <f t="shared" si="351"/>
        <v>42.712800000000001</v>
      </c>
      <c r="AS841" t="s">
        <v>45</v>
      </c>
      <c r="AT841" s="37">
        <f t="shared" si="352"/>
        <v>42.712800000000001</v>
      </c>
      <c r="AU841" t="s">
        <v>45</v>
      </c>
      <c r="AV841" s="37">
        <f t="shared" si="353"/>
        <v>54.833999999999996</v>
      </c>
      <c r="AW841" t="s">
        <v>45</v>
      </c>
      <c r="AX841" s="37">
        <f t="shared" si="354"/>
        <v>54.833999999999996</v>
      </c>
      <c r="AY841" t="s">
        <v>45</v>
      </c>
      <c r="AZ841" s="37">
        <f t="shared" si="355"/>
        <v>42.712800000000001</v>
      </c>
      <c r="BA841" t="s">
        <v>45</v>
      </c>
      <c r="BB841" s="37">
        <f t="shared" si="356"/>
        <v>30.5916</v>
      </c>
      <c r="BC841" t="s">
        <v>45</v>
      </c>
      <c r="BD841" s="37">
        <f t="shared" si="357"/>
        <v>15.007200000000001</v>
      </c>
      <c r="BE841" t="s">
        <v>45</v>
      </c>
    </row>
    <row r="842" spans="1:57" x14ac:dyDescent="0.25">
      <c r="A842" s="2" t="s">
        <v>1209</v>
      </c>
      <c r="B842" s="7"/>
      <c r="C842" s="4" t="s">
        <v>1210</v>
      </c>
      <c r="D842" s="5">
        <v>26.93</v>
      </c>
      <c r="E842" s="37">
        <f t="shared" si="365"/>
        <v>21.544</v>
      </c>
      <c r="F842" s="37">
        <f t="shared" ref="F842:F899" si="367">D842*0.26</f>
        <v>7.0018000000000002</v>
      </c>
      <c r="G842" s="37">
        <f t="shared" ref="G842:G899" si="368">D842*0.97</f>
        <v>26.1221</v>
      </c>
      <c r="H842" s="37">
        <f t="shared" ref="H842:H899" si="369">D842*0.95</f>
        <v>25.583499999999997</v>
      </c>
      <c r="I842" t="s">
        <v>44</v>
      </c>
      <c r="J842" s="37">
        <f t="shared" ref="J842:J903" si="370">D842*1</f>
        <v>26.93</v>
      </c>
      <c r="K842" t="s">
        <v>45</v>
      </c>
      <c r="L842" s="37">
        <f t="shared" ref="L842:L903" si="371">D842*0.74</f>
        <v>19.9282</v>
      </c>
      <c r="M842" t="s">
        <v>45</v>
      </c>
      <c r="N842" s="37">
        <f t="shared" ref="N842:N903" si="372">D842*0.9</f>
        <v>24.237000000000002</v>
      </c>
      <c r="O842" t="s">
        <v>45</v>
      </c>
      <c r="P842" s="37">
        <f t="shared" ref="P842:P903" si="373">D842*0.8</f>
        <v>21.544</v>
      </c>
      <c r="Q842" t="s">
        <v>45</v>
      </c>
      <c r="R842" s="37">
        <f t="shared" ref="R842:R903" si="374">D842*0.97</f>
        <v>26.1221</v>
      </c>
      <c r="S842" t="s">
        <v>45</v>
      </c>
      <c r="T842" s="37">
        <f t="shared" ref="T842:T903" si="375">D842*0.97</f>
        <v>26.1221</v>
      </c>
      <c r="U842" t="s">
        <v>45</v>
      </c>
      <c r="V842" s="37">
        <f t="shared" ref="V842:V899" si="376">D842*0.8</f>
        <v>21.544</v>
      </c>
      <c r="W842" t="s">
        <v>45</v>
      </c>
      <c r="X842" s="37">
        <f t="shared" ref="X842:X899" si="377">D842*0.95</f>
        <v>25.583499999999997</v>
      </c>
      <c r="Y842" t="s">
        <v>45</v>
      </c>
      <c r="Z842" s="37">
        <f t="shared" ref="Z842:Z899" si="378">D842*0.95</f>
        <v>25.583499999999997</v>
      </c>
      <c r="AA842" t="s">
        <v>45</v>
      </c>
      <c r="AB842" s="37">
        <f t="shared" ref="AB842:AB899" si="379">D842*0.95</f>
        <v>25.583499999999997</v>
      </c>
      <c r="AC842" t="s">
        <v>45</v>
      </c>
      <c r="AD842" s="37">
        <f t="shared" ref="AD842:AD899" si="380">D842*0.95</f>
        <v>25.583499999999997</v>
      </c>
      <c r="AE842" t="s">
        <v>45</v>
      </c>
      <c r="AF842" s="37">
        <f t="shared" ref="AF842:AF899" si="381">D842*0.97</f>
        <v>26.1221</v>
      </c>
      <c r="AG842" t="s">
        <v>45</v>
      </c>
      <c r="AH842" s="37">
        <f t="shared" ref="AH842:AH899" si="382">D842*0.74</f>
        <v>19.9282</v>
      </c>
      <c r="AI842" t="s">
        <v>45</v>
      </c>
      <c r="AJ842" s="37">
        <f t="shared" ref="AJ842:AJ899" si="383">D842*0.74</f>
        <v>19.9282</v>
      </c>
      <c r="AK842" t="s">
        <v>45</v>
      </c>
      <c r="AL842" s="37">
        <f t="shared" ref="AL842:AL899" si="384">D842*0.74</f>
        <v>19.9282</v>
      </c>
      <c r="AM842" t="s">
        <v>45</v>
      </c>
      <c r="AN842" s="37">
        <f t="shared" si="364"/>
        <v>25.583499999999997</v>
      </c>
      <c r="AO842" t="s">
        <v>45</v>
      </c>
      <c r="AP842" s="37">
        <f t="shared" si="366"/>
        <v>25.583499999999997</v>
      </c>
      <c r="AQ842" t="s">
        <v>45</v>
      </c>
      <c r="AR842" s="37">
        <f t="shared" ref="AR842:AR899" si="385">D842*0.74</f>
        <v>19.9282</v>
      </c>
      <c r="AS842" t="s">
        <v>45</v>
      </c>
      <c r="AT842" s="37">
        <f t="shared" ref="AT842:AT899" si="386">D842*0.74</f>
        <v>19.9282</v>
      </c>
      <c r="AU842" t="s">
        <v>45</v>
      </c>
      <c r="AV842" s="37">
        <f t="shared" ref="AV842:AV899" si="387">D842*0.95</f>
        <v>25.583499999999997</v>
      </c>
      <c r="AW842" t="s">
        <v>45</v>
      </c>
      <c r="AX842" s="37">
        <f t="shared" ref="AX842:AX899" si="388">D842*0.95</f>
        <v>25.583499999999997</v>
      </c>
      <c r="AY842" t="s">
        <v>45</v>
      </c>
      <c r="AZ842" s="37">
        <f t="shared" ref="AZ842:AZ899" si="389">D842*0.74</f>
        <v>19.9282</v>
      </c>
      <c r="BA842" t="s">
        <v>45</v>
      </c>
      <c r="BB842" s="37">
        <f t="shared" ref="BB842:BB899" si="390">D842*0.53</f>
        <v>14.2729</v>
      </c>
      <c r="BC842" t="s">
        <v>45</v>
      </c>
      <c r="BD842" s="37">
        <f t="shared" ref="BD842:BD899" si="391">D842*0.26</f>
        <v>7.0018000000000002</v>
      </c>
      <c r="BE842" t="s">
        <v>45</v>
      </c>
    </row>
    <row r="843" spans="1:57" x14ac:dyDescent="0.25">
      <c r="A843" s="2" t="s">
        <v>1211</v>
      </c>
      <c r="B843" s="7"/>
      <c r="C843" s="4" t="s">
        <v>1212</v>
      </c>
      <c r="D843" s="5">
        <v>20.96</v>
      </c>
      <c r="E843" s="37">
        <f t="shared" si="365"/>
        <v>16.768000000000001</v>
      </c>
      <c r="F843" s="37">
        <f t="shared" si="367"/>
        <v>5.4496000000000002</v>
      </c>
      <c r="G843" s="37">
        <f t="shared" si="368"/>
        <v>20.331199999999999</v>
      </c>
      <c r="H843" s="37">
        <f t="shared" si="369"/>
        <v>19.911999999999999</v>
      </c>
      <c r="I843" t="s">
        <v>44</v>
      </c>
      <c r="J843" s="37">
        <f t="shared" si="370"/>
        <v>20.96</v>
      </c>
      <c r="K843" t="s">
        <v>45</v>
      </c>
      <c r="L843" s="37">
        <f t="shared" si="371"/>
        <v>15.510400000000001</v>
      </c>
      <c r="M843" t="s">
        <v>45</v>
      </c>
      <c r="N843" s="37">
        <f t="shared" si="372"/>
        <v>18.864000000000001</v>
      </c>
      <c r="O843" t="s">
        <v>45</v>
      </c>
      <c r="P843" s="37">
        <f t="shared" si="373"/>
        <v>16.768000000000001</v>
      </c>
      <c r="Q843" t="s">
        <v>45</v>
      </c>
      <c r="R843" s="37">
        <f t="shared" si="374"/>
        <v>20.331199999999999</v>
      </c>
      <c r="S843" t="s">
        <v>45</v>
      </c>
      <c r="T843" s="37">
        <f t="shared" si="375"/>
        <v>20.331199999999999</v>
      </c>
      <c r="U843" t="s">
        <v>45</v>
      </c>
      <c r="V843" s="37">
        <f t="shared" si="376"/>
        <v>16.768000000000001</v>
      </c>
      <c r="W843" t="s">
        <v>45</v>
      </c>
      <c r="X843" s="37">
        <f t="shared" si="377"/>
        <v>19.911999999999999</v>
      </c>
      <c r="Y843" t="s">
        <v>45</v>
      </c>
      <c r="Z843" s="37">
        <f t="shared" si="378"/>
        <v>19.911999999999999</v>
      </c>
      <c r="AA843" t="s">
        <v>45</v>
      </c>
      <c r="AB843" s="37">
        <f t="shared" si="379"/>
        <v>19.911999999999999</v>
      </c>
      <c r="AC843" t="s">
        <v>45</v>
      </c>
      <c r="AD843" s="37">
        <f t="shared" si="380"/>
        <v>19.911999999999999</v>
      </c>
      <c r="AE843" t="s">
        <v>45</v>
      </c>
      <c r="AF843" s="37">
        <f t="shared" si="381"/>
        <v>20.331199999999999</v>
      </c>
      <c r="AG843" t="s">
        <v>45</v>
      </c>
      <c r="AH843" s="37">
        <f t="shared" si="382"/>
        <v>15.510400000000001</v>
      </c>
      <c r="AI843" t="s">
        <v>45</v>
      </c>
      <c r="AJ843" s="37">
        <f t="shared" si="383"/>
        <v>15.510400000000001</v>
      </c>
      <c r="AK843" t="s">
        <v>45</v>
      </c>
      <c r="AL843" s="37">
        <f t="shared" si="384"/>
        <v>15.510400000000001</v>
      </c>
      <c r="AM843" t="s">
        <v>45</v>
      </c>
      <c r="AN843" s="37">
        <f t="shared" si="364"/>
        <v>19.911999999999999</v>
      </c>
      <c r="AO843" t="s">
        <v>45</v>
      </c>
      <c r="AP843" s="37">
        <f t="shared" si="366"/>
        <v>19.911999999999999</v>
      </c>
      <c r="AQ843" t="s">
        <v>45</v>
      </c>
      <c r="AR843" s="37">
        <f t="shared" si="385"/>
        <v>15.510400000000001</v>
      </c>
      <c r="AS843" t="s">
        <v>45</v>
      </c>
      <c r="AT843" s="37">
        <f t="shared" si="386"/>
        <v>15.510400000000001</v>
      </c>
      <c r="AU843" t="s">
        <v>45</v>
      </c>
      <c r="AV843" s="37">
        <f t="shared" si="387"/>
        <v>19.911999999999999</v>
      </c>
      <c r="AW843" t="s">
        <v>45</v>
      </c>
      <c r="AX843" s="37">
        <f t="shared" si="388"/>
        <v>19.911999999999999</v>
      </c>
      <c r="AY843" t="s">
        <v>45</v>
      </c>
      <c r="AZ843" s="37">
        <f t="shared" si="389"/>
        <v>15.510400000000001</v>
      </c>
      <c r="BA843" t="s">
        <v>45</v>
      </c>
      <c r="BB843" s="37">
        <f t="shared" si="390"/>
        <v>11.1088</v>
      </c>
      <c r="BC843" t="s">
        <v>45</v>
      </c>
      <c r="BD843" s="37">
        <f t="shared" si="391"/>
        <v>5.4496000000000002</v>
      </c>
      <c r="BE843" t="s">
        <v>45</v>
      </c>
    </row>
    <row r="844" spans="1:57" x14ac:dyDescent="0.25">
      <c r="A844" s="2" t="s">
        <v>1213</v>
      </c>
      <c r="B844" s="7"/>
      <c r="C844" s="4" t="s">
        <v>1214</v>
      </c>
      <c r="D844" s="5">
        <v>130.25</v>
      </c>
      <c r="E844" s="37">
        <f t="shared" si="365"/>
        <v>104.2</v>
      </c>
      <c r="F844" s="37">
        <f t="shared" si="367"/>
        <v>33.865000000000002</v>
      </c>
      <c r="G844" s="37">
        <f t="shared" si="368"/>
        <v>126.3425</v>
      </c>
      <c r="H844" s="37">
        <f t="shared" si="369"/>
        <v>123.7375</v>
      </c>
      <c r="I844" t="s">
        <v>44</v>
      </c>
      <c r="J844" s="37">
        <f t="shared" si="370"/>
        <v>130.25</v>
      </c>
      <c r="K844" t="s">
        <v>45</v>
      </c>
      <c r="L844" s="37">
        <f t="shared" si="371"/>
        <v>96.385000000000005</v>
      </c>
      <c r="M844" t="s">
        <v>45</v>
      </c>
      <c r="N844" s="37">
        <f t="shared" si="372"/>
        <v>117.22500000000001</v>
      </c>
      <c r="O844" t="s">
        <v>45</v>
      </c>
      <c r="P844" s="37">
        <f t="shared" si="373"/>
        <v>104.2</v>
      </c>
      <c r="Q844" t="s">
        <v>45</v>
      </c>
      <c r="R844" s="37">
        <f t="shared" si="374"/>
        <v>126.3425</v>
      </c>
      <c r="S844" t="s">
        <v>45</v>
      </c>
      <c r="T844" s="37">
        <f t="shared" si="375"/>
        <v>126.3425</v>
      </c>
      <c r="U844" t="s">
        <v>45</v>
      </c>
      <c r="V844" s="37">
        <f t="shared" si="376"/>
        <v>104.2</v>
      </c>
      <c r="W844" t="s">
        <v>45</v>
      </c>
      <c r="X844" s="37">
        <f t="shared" si="377"/>
        <v>123.7375</v>
      </c>
      <c r="Y844" t="s">
        <v>45</v>
      </c>
      <c r="Z844" s="37">
        <f t="shared" si="378"/>
        <v>123.7375</v>
      </c>
      <c r="AA844" t="s">
        <v>45</v>
      </c>
      <c r="AB844" s="37">
        <f t="shared" si="379"/>
        <v>123.7375</v>
      </c>
      <c r="AC844" t="s">
        <v>45</v>
      </c>
      <c r="AD844" s="37">
        <f t="shared" si="380"/>
        <v>123.7375</v>
      </c>
      <c r="AE844" t="s">
        <v>45</v>
      </c>
      <c r="AF844" s="37">
        <f t="shared" si="381"/>
        <v>126.3425</v>
      </c>
      <c r="AG844" t="s">
        <v>45</v>
      </c>
      <c r="AH844" s="37">
        <f t="shared" si="382"/>
        <v>96.385000000000005</v>
      </c>
      <c r="AI844" t="s">
        <v>45</v>
      </c>
      <c r="AJ844" s="37">
        <f t="shared" si="383"/>
        <v>96.385000000000005</v>
      </c>
      <c r="AK844" t="s">
        <v>45</v>
      </c>
      <c r="AL844" s="37">
        <f t="shared" si="384"/>
        <v>96.385000000000005</v>
      </c>
      <c r="AM844" t="s">
        <v>45</v>
      </c>
      <c r="AN844" s="37">
        <f t="shared" si="364"/>
        <v>123.7375</v>
      </c>
      <c r="AO844" t="s">
        <v>45</v>
      </c>
      <c r="AP844" s="37">
        <f t="shared" si="366"/>
        <v>123.7375</v>
      </c>
      <c r="AQ844" t="s">
        <v>45</v>
      </c>
      <c r="AR844" s="37">
        <f t="shared" si="385"/>
        <v>96.385000000000005</v>
      </c>
      <c r="AS844" t="s">
        <v>45</v>
      </c>
      <c r="AT844" s="37">
        <f t="shared" si="386"/>
        <v>96.385000000000005</v>
      </c>
      <c r="AU844" t="s">
        <v>45</v>
      </c>
      <c r="AV844" s="37">
        <f t="shared" si="387"/>
        <v>123.7375</v>
      </c>
      <c r="AW844" t="s">
        <v>45</v>
      </c>
      <c r="AX844" s="37">
        <f t="shared" si="388"/>
        <v>123.7375</v>
      </c>
      <c r="AY844" t="s">
        <v>45</v>
      </c>
      <c r="AZ844" s="37">
        <f t="shared" si="389"/>
        <v>96.385000000000005</v>
      </c>
      <c r="BA844" t="s">
        <v>45</v>
      </c>
      <c r="BB844" s="37">
        <f t="shared" si="390"/>
        <v>69.032499999999999</v>
      </c>
      <c r="BC844" t="s">
        <v>45</v>
      </c>
      <c r="BD844" s="37">
        <f t="shared" si="391"/>
        <v>33.865000000000002</v>
      </c>
      <c r="BE844" t="s">
        <v>45</v>
      </c>
    </row>
    <row r="845" spans="1:57" x14ac:dyDescent="0.25">
      <c r="A845" s="2" t="s">
        <v>1215</v>
      </c>
      <c r="B845" s="7"/>
      <c r="C845" s="4" t="s">
        <v>1216</v>
      </c>
      <c r="D845" s="5">
        <v>50.69</v>
      </c>
      <c r="E845" s="37">
        <f t="shared" si="365"/>
        <v>40.552</v>
      </c>
      <c r="F845" s="37">
        <f t="shared" si="367"/>
        <v>13.179399999999999</v>
      </c>
      <c r="G845" s="37">
        <f t="shared" si="368"/>
        <v>49.1693</v>
      </c>
      <c r="H845" s="37">
        <f t="shared" si="369"/>
        <v>48.155499999999996</v>
      </c>
      <c r="I845" t="s">
        <v>44</v>
      </c>
      <c r="J845" s="37">
        <f t="shared" si="370"/>
        <v>50.69</v>
      </c>
      <c r="K845" t="s">
        <v>45</v>
      </c>
      <c r="L845" s="37">
        <f t="shared" si="371"/>
        <v>37.510599999999997</v>
      </c>
      <c r="M845" t="s">
        <v>45</v>
      </c>
      <c r="N845" s="37">
        <f t="shared" si="372"/>
        <v>45.621000000000002</v>
      </c>
      <c r="O845" t="s">
        <v>45</v>
      </c>
      <c r="P845" s="37">
        <f t="shared" si="373"/>
        <v>40.552</v>
      </c>
      <c r="Q845" t="s">
        <v>45</v>
      </c>
      <c r="R845" s="37">
        <f t="shared" si="374"/>
        <v>49.1693</v>
      </c>
      <c r="S845" t="s">
        <v>45</v>
      </c>
      <c r="T845" s="37">
        <f t="shared" si="375"/>
        <v>49.1693</v>
      </c>
      <c r="U845" t="s">
        <v>45</v>
      </c>
      <c r="V845" s="37">
        <f t="shared" si="376"/>
        <v>40.552</v>
      </c>
      <c r="W845" t="s">
        <v>45</v>
      </c>
      <c r="X845" s="37">
        <f t="shared" si="377"/>
        <v>48.155499999999996</v>
      </c>
      <c r="Y845" t="s">
        <v>45</v>
      </c>
      <c r="Z845" s="37">
        <f t="shared" si="378"/>
        <v>48.155499999999996</v>
      </c>
      <c r="AA845" t="s">
        <v>45</v>
      </c>
      <c r="AB845" s="37">
        <f t="shared" si="379"/>
        <v>48.155499999999996</v>
      </c>
      <c r="AC845" t="s">
        <v>45</v>
      </c>
      <c r="AD845" s="37">
        <f t="shared" si="380"/>
        <v>48.155499999999996</v>
      </c>
      <c r="AE845" t="s">
        <v>45</v>
      </c>
      <c r="AF845" s="37">
        <f t="shared" si="381"/>
        <v>49.1693</v>
      </c>
      <c r="AG845" t="s">
        <v>45</v>
      </c>
      <c r="AH845" s="37">
        <f t="shared" si="382"/>
        <v>37.510599999999997</v>
      </c>
      <c r="AI845" t="s">
        <v>45</v>
      </c>
      <c r="AJ845" s="37">
        <f t="shared" si="383"/>
        <v>37.510599999999997</v>
      </c>
      <c r="AK845" t="s">
        <v>45</v>
      </c>
      <c r="AL845" s="37">
        <f t="shared" si="384"/>
        <v>37.510599999999997</v>
      </c>
      <c r="AM845" t="s">
        <v>45</v>
      </c>
      <c r="AN845" s="37">
        <f t="shared" si="364"/>
        <v>48.155499999999996</v>
      </c>
      <c r="AO845" t="s">
        <v>45</v>
      </c>
      <c r="AP845" s="37">
        <f t="shared" si="366"/>
        <v>48.155499999999996</v>
      </c>
      <c r="AQ845" t="s">
        <v>45</v>
      </c>
      <c r="AR845" s="37">
        <f t="shared" si="385"/>
        <v>37.510599999999997</v>
      </c>
      <c r="AS845" t="s">
        <v>45</v>
      </c>
      <c r="AT845" s="37">
        <f t="shared" si="386"/>
        <v>37.510599999999997</v>
      </c>
      <c r="AU845" t="s">
        <v>45</v>
      </c>
      <c r="AV845" s="37">
        <f t="shared" si="387"/>
        <v>48.155499999999996</v>
      </c>
      <c r="AW845" t="s">
        <v>45</v>
      </c>
      <c r="AX845" s="37">
        <f t="shared" si="388"/>
        <v>48.155499999999996</v>
      </c>
      <c r="AY845" t="s">
        <v>45</v>
      </c>
      <c r="AZ845" s="37">
        <f t="shared" si="389"/>
        <v>37.510599999999997</v>
      </c>
      <c r="BA845" t="s">
        <v>45</v>
      </c>
      <c r="BB845" s="37">
        <f t="shared" si="390"/>
        <v>26.8657</v>
      </c>
      <c r="BC845" t="s">
        <v>45</v>
      </c>
      <c r="BD845" s="37">
        <f t="shared" si="391"/>
        <v>13.179399999999999</v>
      </c>
      <c r="BE845" t="s">
        <v>45</v>
      </c>
    </row>
    <row r="846" spans="1:57" x14ac:dyDescent="0.25">
      <c r="A846" s="2" t="s">
        <v>1217</v>
      </c>
      <c r="B846" s="7"/>
      <c r="C846" s="4" t="s">
        <v>1218</v>
      </c>
      <c r="D846" s="5">
        <v>61.41</v>
      </c>
      <c r="E846" s="37">
        <f t="shared" si="365"/>
        <v>49.128</v>
      </c>
      <c r="F846" s="37">
        <f t="shared" si="367"/>
        <v>15.9666</v>
      </c>
      <c r="G846" s="37">
        <f t="shared" si="368"/>
        <v>59.567699999999995</v>
      </c>
      <c r="H846" s="37">
        <f t="shared" si="369"/>
        <v>58.339499999999994</v>
      </c>
      <c r="I846" t="s">
        <v>44</v>
      </c>
      <c r="J846" s="37">
        <f t="shared" si="370"/>
        <v>61.41</v>
      </c>
      <c r="K846" t="s">
        <v>45</v>
      </c>
      <c r="L846" s="37">
        <f t="shared" si="371"/>
        <v>45.443399999999997</v>
      </c>
      <c r="M846" t="s">
        <v>45</v>
      </c>
      <c r="N846" s="37">
        <f t="shared" si="372"/>
        <v>55.268999999999998</v>
      </c>
      <c r="O846" t="s">
        <v>45</v>
      </c>
      <c r="P846" s="37">
        <f t="shared" si="373"/>
        <v>49.128</v>
      </c>
      <c r="Q846" t="s">
        <v>45</v>
      </c>
      <c r="R846" s="37">
        <f t="shared" si="374"/>
        <v>59.567699999999995</v>
      </c>
      <c r="S846" t="s">
        <v>45</v>
      </c>
      <c r="T846" s="37">
        <f t="shared" si="375"/>
        <v>59.567699999999995</v>
      </c>
      <c r="U846" t="s">
        <v>45</v>
      </c>
      <c r="V846" s="37">
        <f t="shared" si="376"/>
        <v>49.128</v>
      </c>
      <c r="W846" t="s">
        <v>45</v>
      </c>
      <c r="X846" s="37">
        <f t="shared" si="377"/>
        <v>58.339499999999994</v>
      </c>
      <c r="Y846" t="s">
        <v>45</v>
      </c>
      <c r="Z846" s="37">
        <f t="shared" si="378"/>
        <v>58.339499999999994</v>
      </c>
      <c r="AA846" t="s">
        <v>45</v>
      </c>
      <c r="AB846" s="37">
        <f t="shared" si="379"/>
        <v>58.339499999999994</v>
      </c>
      <c r="AC846" t="s">
        <v>45</v>
      </c>
      <c r="AD846" s="37">
        <f t="shared" si="380"/>
        <v>58.339499999999994</v>
      </c>
      <c r="AE846" t="s">
        <v>45</v>
      </c>
      <c r="AF846" s="37">
        <f t="shared" si="381"/>
        <v>59.567699999999995</v>
      </c>
      <c r="AG846" t="s">
        <v>45</v>
      </c>
      <c r="AH846" s="37">
        <f t="shared" si="382"/>
        <v>45.443399999999997</v>
      </c>
      <c r="AI846" t="s">
        <v>45</v>
      </c>
      <c r="AJ846" s="37">
        <f t="shared" si="383"/>
        <v>45.443399999999997</v>
      </c>
      <c r="AK846" t="s">
        <v>45</v>
      </c>
      <c r="AL846" s="37">
        <f t="shared" si="384"/>
        <v>45.443399999999997</v>
      </c>
      <c r="AM846" t="s">
        <v>45</v>
      </c>
      <c r="AN846" s="37">
        <f t="shared" si="364"/>
        <v>58.339499999999994</v>
      </c>
      <c r="AO846" t="s">
        <v>45</v>
      </c>
      <c r="AP846" s="37">
        <f t="shared" si="366"/>
        <v>58.339499999999994</v>
      </c>
      <c r="AQ846" t="s">
        <v>45</v>
      </c>
      <c r="AR846" s="37">
        <f t="shared" si="385"/>
        <v>45.443399999999997</v>
      </c>
      <c r="AS846" t="s">
        <v>45</v>
      </c>
      <c r="AT846" s="37">
        <f t="shared" si="386"/>
        <v>45.443399999999997</v>
      </c>
      <c r="AU846" t="s">
        <v>45</v>
      </c>
      <c r="AV846" s="37">
        <f t="shared" si="387"/>
        <v>58.339499999999994</v>
      </c>
      <c r="AW846" t="s">
        <v>45</v>
      </c>
      <c r="AX846" s="37">
        <f t="shared" si="388"/>
        <v>58.339499999999994</v>
      </c>
      <c r="AY846" t="s">
        <v>45</v>
      </c>
      <c r="AZ846" s="37">
        <f t="shared" si="389"/>
        <v>45.443399999999997</v>
      </c>
      <c r="BA846" t="s">
        <v>45</v>
      </c>
      <c r="BB846" s="37">
        <f t="shared" si="390"/>
        <v>32.5473</v>
      </c>
      <c r="BC846" t="s">
        <v>45</v>
      </c>
      <c r="BD846" s="37">
        <f t="shared" si="391"/>
        <v>15.9666</v>
      </c>
      <c r="BE846" t="s">
        <v>45</v>
      </c>
    </row>
    <row r="847" spans="1:57" x14ac:dyDescent="0.25">
      <c r="A847" s="2" t="s">
        <v>1219</v>
      </c>
      <c r="B847" s="7"/>
      <c r="C847" s="4" t="s">
        <v>1220</v>
      </c>
      <c r="D847" s="5">
        <v>50.69</v>
      </c>
      <c r="E847" s="37">
        <f t="shared" si="365"/>
        <v>40.552</v>
      </c>
      <c r="F847" s="37">
        <f t="shared" si="367"/>
        <v>13.179399999999999</v>
      </c>
      <c r="G847" s="37">
        <f t="shared" si="368"/>
        <v>49.1693</v>
      </c>
      <c r="H847" s="37">
        <f t="shared" si="369"/>
        <v>48.155499999999996</v>
      </c>
      <c r="I847" t="s">
        <v>44</v>
      </c>
      <c r="J847" s="37">
        <f t="shared" si="370"/>
        <v>50.69</v>
      </c>
      <c r="K847" t="s">
        <v>45</v>
      </c>
      <c r="L847" s="37">
        <f t="shared" si="371"/>
        <v>37.510599999999997</v>
      </c>
      <c r="M847" t="s">
        <v>45</v>
      </c>
      <c r="N847" s="37">
        <f t="shared" si="372"/>
        <v>45.621000000000002</v>
      </c>
      <c r="O847" t="s">
        <v>45</v>
      </c>
      <c r="P847" s="37">
        <f t="shared" si="373"/>
        <v>40.552</v>
      </c>
      <c r="Q847" t="s">
        <v>45</v>
      </c>
      <c r="R847" s="37">
        <f t="shared" si="374"/>
        <v>49.1693</v>
      </c>
      <c r="S847" t="s">
        <v>45</v>
      </c>
      <c r="T847" s="37">
        <f t="shared" si="375"/>
        <v>49.1693</v>
      </c>
      <c r="U847" t="s">
        <v>45</v>
      </c>
      <c r="V847" s="37">
        <f t="shared" si="376"/>
        <v>40.552</v>
      </c>
      <c r="W847" t="s">
        <v>45</v>
      </c>
      <c r="X847" s="37">
        <f t="shared" si="377"/>
        <v>48.155499999999996</v>
      </c>
      <c r="Y847" t="s">
        <v>45</v>
      </c>
      <c r="Z847" s="37">
        <f t="shared" si="378"/>
        <v>48.155499999999996</v>
      </c>
      <c r="AA847" t="s">
        <v>45</v>
      </c>
      <c r="AB847" s="37">
        <f t="shared" si="379"/>
        <v>48.155499999999996</v>
      </c>
      <c r="AC847" t="s">
        <v>45</v>
      </c>
      <c r="AD847" s="37">
        <f t="shared" si="380"/>
        <v>48.155499999999996</v>
      </c>
      <c r="AE847" t="s">
        <v>45</v>
      </c>
      <c r="AF847" s="37">
        <f t="shared" si="381"/>
        <v>49.1693</v>
      </c>
      <c r="AG847" t="s">
        <v>45</v>
      </c>
      <c r="AH847" s="37">
        <f t="shared" si="382"/>
        <v>37.510599999999997</v>
      </c>
      <c r="AI847" t="s">
        <v>45</v>
      </c>
      <c r="AJ847" s="37">
        <f t="shared" si="383"/>
        <v>37.510599999999997</v>
      </c>
      <c r="AK847" t="s">
        <v>45</v>
      </c>
      <c r="AL847" s="37">
        <f t="shared" si="384"/>
        <v>37.510599999999997</v>
      </c>
      <c r="AM847" t="s">
        <v>45</v>
      </c>
      <c r="AN847" s="37">
        <f t="shared" si="364"/>
        <v>48.155499999999996</v>
      </c>
      <c r="AO847" t="s">
        <v>45</v>
      </c>
      <c r="AP847" s="37">
        <f t="shared" si="366"/>
        <v>48.155499999999996</v>
      </c>
      <c r="AQ847" t="s">
        <v>45</v>
      </c>
      <c r="AR847" s="37">
        <f t="shared" si="385"/>
        <v>37.510599999999997</v>
      </c>
      <c r="AS847" t="s">
        <v>45</v>
      </c>
      <c r="AT847" s="37">
        <f t="shared" si="386"/>
        <v>37.510599999999997</v>
      </c>
      <c r="AU847" t="s">
        <v>45</v>
      </c>
      <c r="AV847" s="37">
        <f t="shared" si="387"/>
        <v>48.155499999999996</v>
      </c>
      <c r="AW847" t="s">
        <v>45</v>
      </c>
      <c r="AX847" s="37">
        <f t="shared" si="388"/>
        <v>48.155499999999996</v>
      </c>
      <c r="AY847" t="s">
        <v>45</v>
      </c>
      <c r="AZ847" s="37">
        <f t="shared" si="389"/>
        <v>37.510599999999997</v>
      </c>
      <c r="BA847" t="s">
        <v>45</v>
      </c>
      <c r="BB847" s="37">
        <f t="shared" si="390"/>
        <v>26.8657</v>
      </c>
      <c r="BC847" t="s">
        <v>45</v>
      </c>
      <c r="BD847" s="37">
        <f t="shared" si="391"/>
        <v>13.179399999999999</v>
      </c>
      <c r="BE847" t="s">
        <v>45</v>
      </c>
    </row>
    <row r="848" spans="1:57" x14ac:dyDescent="0.25">
      <c r="A848" s="2" t="s">
        <v>1221</v>
      </c>
      <c r="B848" s="7"/>
      <c r="C848" s="4" t="s">
        <v>1222</v>
      </c>
      <c r="D848" s="5">
        <v>70.92</v>
      </c>
      <c r="E848" s="37">
        <f t="shared" si="365"/>
        <v>56.736000000000004</v>
      </c>
      <c r="F848" s="37">
        <f t="shared" si="367"/>
        <v>18.4392</v>
      </c>
      <c r="G848" s="37">
        <f t="shared" si="368"/>
        <v>68.792400000000001</v>
      </c>
      <c r="H848" s="37">
        <f t="shared" si="369"/>
        <v>67.373999999999995</v>
      </c>
      <c r="I848" t="s">
        <v>44</v>
      </c>
      <c r="J848" s="37">
        <f t="shared" si="370"/>
        <v>70.92</v>
      </c>
      <c r="K848" t="s">
        <v>45</v>
      </c>
      <c r="L848" s="37">
        <f t="shared" si="371"/>
        <v>52.480800000000002</v>
      </c>
      <c r="M848" t="s">
        <v>45</v>
      </c>
      <c r="N848" s="37">
        <f t="shared" si="372"/>
        <v>63.828000000000003</v>
      </c>
      <c r="O848" t="s">
        <v>45</v>
      </c>
      <c r="P848" s="37">
        <f t="shared" si="373"/>
        <v>56.736000000000004</v>
      </c>
      <c r="Q848" t="s">
        <v>45</v>
      </c>
      <c r="R848" s="37">
        <f t="shared" si="374"/>
        <v>68.792400000000001</v>
      </c>
      <c r="S848" t="s">
        <v>45</v>
      </c>
      <c r="T848" s="37">
        <f t="shared" si="375"/>
        <v>68.792400000000001</v>
      </c>
      <c r="U848" t="s">
        <v>45</v>
      </c>
      <c r="V848" s="37">
        <f t="shared" si="376"/>
        <v>56.736000000000004</v>
      </c>
      <c r="W848" t="s">
        <v>45</v>
      </c>
      <c r="X848" s="37">
        <f t="shared" si="377"/>
        <v>67.373999999999995</v>
      </c>
      <c r="Y848" t="s">
        <v>45</v>
      </c>
      <c r="Z848" s="37">
        <f t="shared" si="378"/>
        <v>67.373999999999995</v>
      </c>
      <c r="AA848" t="s">
        <v>45</v>
      </c>
      <c r="AB848" s="37">
        <f t="shared" si="379"/>
        <v>67.373999999999995</v>
      </c>
      <c r="AC848" t="s">
        <v>45</v>
      </c>
      <c r="AD848" s="37">
        <f t="shared" si="380"/>
        <v>67.373999999999995</v>
      </c>
      <c r="AE848" t="s">
        <v>45</v>
      </c>
      <c r="AF848" s="37">
        <f t="shared" si="381"/>
        <v>68.792400000000001</v>
      </c>
      <c r="AG848" t="s">
        <v>45</v>
      </c>
      <c r="AH848" s="37">
        <f t="shared" si="382"/>
        <v>52.480800000000002</v>
      </c>
      <c r="AI848" t="s">
        <v>45</v>
      </c>
      <c r="AJ848" s="37">
        <f t="shared" si="383"/>
        <v>52.480800000000002</v>
      </c>
      <c r="AK848" t="s">
        <v>45</v>
      </c>
      <c r="AL848" s="37">
        <f t="shared" si="384"/>
        <v>52.480800000000002</v>
      </c>
      <c r="AM848" t="s">
        <v>45</v>
      </c>
      <c r="AN848" s="37">
        <f t="shared" si="364"/>
        <v>67.373999999999995</v>
      </c>
      <c r="AO848" t="s">
        <v>45</v>
      </c>
      <c r="AP848" s="37">
        <f t="shared" si="366"/>
        <v>67.373999999999995</v>
      </c>
      <c r="AQ848" t="s">
        <v>45</v>
      </c>
      <c r="AR848" s="37">
        <f t="shared" si="385"/>
        <v>52.480800000000002</v>
      </c>
      <c r="AS848" t="s">
        <v>45</v>
      </c>
      <c r="AT848" s="37">
        <f t="shared" si="386"/>
        <v>52.480800000000002</v>
      </c>
      <c r="AU848" t="s">
        <v>45</v>
      </c>
      <c r="AV848" s="37">
        <f t="shared" si="387"/>
        <v>67.373999999999995</v>
      </c>
      <c r="AW848" t="s">
        <v>45</v>
      </c>
      <c r="AX848" s="37">
        <f t="shared" si="388"/>
        <v>67.373999999999995</v>
      </c>
      <c r="AY848" t="s">
        <v>45</v>
      </c>
      <c r="AZ848" s="37">
        <f t="shared" si="389"/>
        <v>52.480800000000002</v>
      </c>
      <c r="BA848" t="s">
        <v>45</v>
      </c>
      <c r="BB848" s="37">
        <f t="shared" si="390"/>
        <v>37.587600000000002</v>
      </c>
      <c r="BC848" t="s">
        <v>45</v>
      </c>
      <c r="BD848" s="37">
        <f t="shared" si="391"/>
        <v>18.4392</v>
      </c>
      <c r="BE848" t="s">
        <v>45</v>
      </c>
    </row>
    <row r="849" spans="1:57" x14ac:dyDescent="0.25">
      <c r="A849" s="2" t="s">
        <v>1223</v>
      </c>
      <c r="B849" s="7"/>
      <c r="C849" s="4" t="s">
        <v>1224</v>
      </c>
      <c r="D849" s="5">
        <v>47.12</v>
      </c>
      <c r="E849" s="37">
        <f t="shared" si="365"/>
        <v>37.695999999999998</v>
      </c>
      <c r="F849" s="37">
        <f t="shared" si="367"/>
        <v>12.251199999999999</v>
      </c>
      <c r="G849" s="37">
        <f t="shared" si="368"/>
        <v>45.706399999999995</v>
      </c>
      <c r="H849" s="37">
        <f t="shared" si="369"/>
        <v>44.763999999999996</v>
      </c>
      <c r="I849" t="s">
        <v>44</v>
      </c>
      <c r="J849" s="37">
        <f t="shared" si="370"/>
        <v>47.12</v>
      </c>
      <c r="K849" t="s">
        <v>45</v>
      </c>
      <c r="L849" s="37">
        <f t="shared" si="371"/>
        <v>34.8688</v>
      </c>
      <c r="M849" t="s">
        <v>45</v>
      </c>
      <c r="N849" s="37">
        <f t="shared" si="372"/>
        <v>42.408000000000001</v>
      </c>
      <c r="O849" t="s">
        <v>45</v>
      </c>
      <c r="P849" s="37">
        <f t="shared" si="373"/>
        <v>37.695999999999998</v>
      </c>
      <c r="Q849" t="s">
        <v>45</v>
      </c>
      <c r="R849" s="37">
        <f t="shared" si="374"/>
        <v>45.706399999999995</v>
      </c>
      <c r="S849" t="s">
        <v>45</v>
      </c>
      <c r="T849" s="37">
        <f t="shared" si="375"/>
        <v>45.706399999999995</v>
      </c>
      <c r="U849" t="s">
        <v>45</v>
      </c>
      <c r="V849" s="37">
        <f t="shared" si="376"/>
        <v>37.695999999999998</v>
      </c>
      <c r="W849" t="s">
        <v>45</v>
      </c>
      <c r="X849" s="37">
        <f t="shared" si="377"/>
        <v>44.763999999999996</v>
      </c>
      <c r="Y849" t="s">
        <v>45</v>
      </c>
      <c r="Z849" s="37">
        <f t="shared" si="378"/>
        <v>44.763999999999996</v>
      </c>
      <c r="AA849" t="s">
        <v>45</v>
      </c>
      <c r="AB849" s="37">
        <f t="shared" si="379"/>
        <v>44.763999999999996</v>
      </c>
      <c r="AC849" t="s">
        <v>45</v>
      </c>
      <c r="AD849" s="37">
        <f t="shared" si="380"/>
        <v>44.763999999999996</v>
      </c>
      <c r="AE849" t="s">
        <v>45</v>
      </c>
      <c r="AF849" s="37">
        <f t="shared" si="381"/>
        <v>45.706399999999995</v>
      </c>
      <c r="AG849" t="s">
        <v>45</v>
      </c>
      <c r="AH849" s="37">
        <f t="shared" si="382"/>
        <v>34.8688</v>
      </c>
      <c r="AI849" t="s">
        <v>45</v>
      </c>
      <c r="AJ849" s="37">
        <f t="shared" si="383"/>
        <v>34.8688</v>
      </c>
      <c r="AK849" t="s">
        <v>45</v>
      </c>
      <c r="AL849" s="37">
        <f t="shared" si="384"/>
        <v>34.8688</v>
      </c>
      <c r="AM849" t="s">
        <v>45</v>
      </c>
      <c r="AN849" s="37">
        <f t="shared" si="364"/>
        <v>44.763999999999996</v>
      </c>
      <c r="AO849" t="s">
        <v>45</v>
      </c>
      <c r="AP849" s="37">
        <f t="shared" si="366"/>
        <v>44.763999999999996</v>
      </c>
      <c r="AQ849" t="s">
        <v>45</v>
      </c>
      <c r="AR849" s="37">
        <f t="shared" si="385"/>
        <v>34.8688</v>
      </c>
      <c r="AS849" t="s">
        <v>45</v>
      </c>
      <c r="AT849" s="37">
        <f t="shared" si="386"/>
        <v>34.8688</v>
      </c>
      <c r="AU849" t="s">
        <v>45</v>
      </c>
      <c r="AV849" s="37">
        <f t="shared" si="387"/>
        <v>44.763999999999996</v>
      </c>
      <c r="AW849" t="s">
        <v>45</v>
      </c>
      <c r="AX849" s="37">
        <f t="shared" si="388"/>
        <v>44.763999999999996</v>
      </c>
      <c r="AY849" t="s">
        <v>45</v>
      </c>
      <c r="AZ849" s="37">
        <f t="shared" si="389"/>
        <v>34.8688</v>
      </c>
      <c r="BA849" t="s">
        <v>45</v>
      </c>
      <c r="BB849" s="37">
        <f t="shared" si="390"/>
        <v>24.973600000000001</v>
      </c>
      <c r="BC849" t="s">
        <v>45</v>
      </c>
      <c r="BD849" s="37">
        <f t="shared" si="391"/>
        <v>12.251199999999999</v>
      </c>
      <c r="BE849" t="s">
        <v>45</v>
      </c>
    </row>
    <row r="850" spans="1:57" x14ac:dyDescent="0.25">
      <c r="A850" s="2" t="s">
        <v>1225</v>
      </c>
      <c r="B850" s="7"/>
      <c r="C850" s="4" t="s">
        <v>1226</v>
      </c>
      <c r="D850" s="5">
        <v>104.97</v>
      </c>
      <c r="E850" s="37">
        <f t="shared" si="365"/>
        <v>83.975999999999999</v>
      </c>
      <c r="F850" s="37">
        <f t="shared" si="367"/>
        <v>27.292200000000001</v>
      </c>
      <c r="G850" s="37">
        <f t="shared" si="368"/>
        <v>101.82089999999999</v>
      </c>
      <c r="H850" s="37">
        <f t="shared" si="369"/>
        <v>99.721499999999992</v>
      </c>
      <c r="I850" t="s">
        <v>44</v>
      </c>
      <c r="J850" s="37">
        <f t="shared" si="370"/>
        <v>104.97</v>
      </c>
      <c r="K850" t="s">
        <v>45</v>
      </c>
      <c r="L850" s="37">
        <f t="shared" si="371"/>
        <v>77.677800000000005</v>
      </c>
      <c r="M850" t="s">
        <v>45</v>
      </c>
      <c r="N850" s="37">
        <f t="shared" si="372"/>
        <v>94.472999999999999</v>
      </c>
      <c r="O850" t="s">
        <v>45</v>
      </c>
      <c r="P850" s="37">
        <f t="shared" si="373"/>
        <v>83.975999999999999</v>
      </c>
      <c r="Q850" t="s">
        <v>45</v>
      </c>
      <c r="R850" s="37">
        <f t="shared" si="374"/>
        <v>101.82089999999999</v>
      </c>
      <c r="S850" t="s">
        <v>45</v>
      </c>
      <c r="T850" s="37">
        <f t="shared" si="375"/>
        <v>101.82089999999999</v>
      </c>
      <c r="U850" t="s">
        <v>45</v>
      </c>
      <c r="V850" s="37">
        <f t="shared" si="376"/>
        <v>83.975999999999999</v>
      </c>
      <c r="W850" t="s">
        <v>45</v>
      </c>
      <c r="X850" s="37">
        <f t="shared" si="377"/>
        <v>99.721499999999992</v>
      </c>
      <c r="Y850" t="s">
        <v>45</v>
      </c>
      <c r="Z850" s="37">
        <f t="shared" si="378"/>
        <v>99.721499999999992</v>
      </c>
      <c r="AA850" t="s">
        <v>45</v>
      </c>
      <c r="AB850" s="37">
        <f t="shared" si="379"/>
        <v>99.721499999999992</v>
      </c>
      <c r="AC850" t="s">
        <v>45</v>
      </c>
      <c r="AD850" s="37">
        <f t="shared" si="380"/>
        <v>99.721499999999992</v>
      </c>
      <c r="AE850" t="s">
        <v>45</v>
      </c>
      <c r="AF850" s="37">
        <f t="shared" si="381"/>
        <v>101.82089999999999</v>
      </c>
      <c r="AG850" t="s">
        <v>45</v>
      </c>
      <c r="AH850" s="37">
        <f t="shared" si="382"/>
        <v>77.677800000000005</v>
      </c>
      <c r="AI850" t="s">
        <v>45</v>
      </c>
      <c r="AJ850" s="37">
        <f t="shared" si="383"/>
        <v>77.677800000000005</v>
      </c>
      <c r="AK850" t="s">
        <v>45</v>
      </c>
      <c r="AL850" s="37">
        <f t="shared" si="384"/>
        <v>77.677800000000005</v>
      </c>
      <c r="AM850" t="s">
        <v>45</v>
      </c>
      <c r="AN850" s="37">
        <f t="shared" si="364"/>
        <v>99.721499999999992</v>
      </c>
      <c r="AO850" t="s">
        <v>45</v>
      </c>
      <c r="AP850" s="37">
        <f t="shared" si="366"/>
        <v>99.721499999999992</v>
      </c>
      <c r="AQ850" t="s">
        <v>45</v>
      </c>
      <c r="AR850" s="37">
        <f t="shared" si="385"/>
        <v>77.677800000000005</v>
      </c>
      <c r="AS850" t="s">
        <v>45</v>
      </c>
      <c r="AT850" s="37">
        <f t="shared" si="386"/>
        <v>77.677800000000005</v>
      </c>
      <c r="AU850" t="s">
        <v>45</v>
      </c>
      <c r="AV850" s="37">
        <f t="shared" si="387"/>
        <v>99.721499999999992</v>
      </c>
      <c r="AW850" t="s">
        <v>45</v>
      </c>
      <c r="AX850" s="37">
        <f t="shared" si="388"/>
        <v>99.721499999999992</v>
      </c>
      <c r="AY850" t="s">
        <v>45</v>
      </c>
      <c r="AZ850" s="37">
        <f t="shared" si="389"/>
        <v>77.677800000000005</v>
      </c>
      <c r="BA850" t="s">
        <v>45</v>
      </c>
      <c r="BB850" s="37">
        <f t="shared" si="390"/>
        <v>55.634100000000004</v>
      </c>
      <c r="BC850" t="s">
        <v>45</v>
      </c>
      <c r="BD850" s="37">
        <f t="shared" si="391"/>
        <v>27.292200000000001</v>
      </c>
      <c r="BE850" t="s">
        <v>45</v>
      </c>
    </row>
    <row r="851" spans="1:57" x14ac:dyDescent="0.25">
      <c r="A851" s="2" t="s">
        <v>1227</v>
      </c>
      <c r="B851" s="7"/>
      <c r="C851" s="4" t="s">
        <v>1228</v>
      </c>
      <c r="D851" s="5">
        <v>104.97</v>
      </c>
      <c r="E851" s="37">
        <f t="shared" si="365"/>
        <v>83.975999999999999</v>
      </c>
      <c r="F851" s="37">
        <f t="shared" si="367"/>
        <v>27.292200000000001</v>
      </c>
      <c r="G851" s="37">
        <f t="shared" si="368"/>
        <v>101.82089999999999</v>
      </c>
      <c r="H851" s="37">
        <f t="shared" si="369"/>
        <v>99.721499999999992</v>
      </c>
      <c r="I851" t="s">
        <v>44</v>
      </c>
      <c r="J851" s="37">
        <f t="shared" si="370"/>
        <v>104.97</v>
      </c>
      <c r="K851" t="s">
        <v>45</v>
      </c>
      <c r="L851" s="37">
        <f t="shared" si="371"/>
        <v>77.677800000000005</v>
      </c>
      <c r="M851" t="s">
        <v>45</v>
      </c>
      <c r="N851" s="37">
        <f t="shared" si="372"/>
        <v>94.472999999999999</v>
      </c>
      <c r="O851" t="s">
        <v>45</v>
      </c>
      <c r="P851" s="37">
        <f t="shared" si="373"/>
        <v>83.975999999999999</v>
      </c>
      <c r="Q851" t="s">
        <v>45</v>
      </c>
      <c r="R851" s="37">
        <f t="shared" si="374"/>
        <v>101.82089999999999</v>
      </c>
      <c r="S851" t="s">
        <v>45</v>
      </c>
      <c r="T851" s="37">
        <f t="shared" si="375"/>
        <v>101.82089999999999</v>
      </c>
      <c r="U851" t="s">
        <v>45</v>
      </c>
      <c r="V851" s="37">
        <f t="shared" si="376"/>
        <v>83.975999999999999</v>
      </c>
      <c r="W851" t="s">
        <v>45</v>
      </c>
      <c r="X851" s="37">
        <f t="shared" si="377"/>
        <v>99.721499999999992</v>
      </c>
      <c r="Y851" t="s">
        <v>45</v>
      </c>
      <c r="Z851" s="37">
        <f t="shared" si="378"/>
        <v>99.721499999999992</v>
      </c>
      <c r="AA851" t="s">
        <v>45</v>
      </c>
      <c r="AB851" s="37">
        <f t="shared" si="379"/>
        <v>99.721499999999992</v>
      </c>
      <c r="AC851" t="s">
        <v>45</v>
      </c>
      <c r="AD851" s="37">
        <f t="shared" si="380"/>
        <v>99.721499999999992</v>
      </c>
      <c r="AE851" t="s">
        <v>45</v>
      </c>
      <c r="AF851" s="37">
        <f t="shared" si="381"/>
        <v>101.82089999999999</v>
      </c>
      <c r="AG851" t="s">
        <v>45</v>
      </c>
      <c r="AH851" s="37">
        <f t="shared" si="382"/>
        <v>77.677800000000005</v>
      </c>
      <c r="AI851" t="s">
        <v>45</v>
      </c>
      <c r="AJ851" s="37">
        <f t="shared" si="383"/>
        <v>77.677800000000005</v>
      </c>
      <c r="AK851" t="s">
        <v>45</v>
      </c>
      <c r="AL851" s="37">
        <f t="shared" si="384"/>
        <v>77.677800000000005</v>
      </c>
      <c r="AM851" t="s">
        <v>45</v>
      </c>
      <c r="AN851" s="37">
        <f t="shared" si="364"/>
        <v>99.721499999999992</v>
      </c>
      <c r="AO851" t="s">
        <v>45</v>
      </c>
      <c r="AP851" s="37">
        <f t="shared" si="366"/>
        <v>99.721499999999992</v>
      </c>
      <c r="AQ851" t="s">
        <v>45</v>
      </c>
      <c r="AR851" s="37">
        <f t="shared" si="385"/>
        <v>77.677800000000005</v>
      </c>
      <c r="AS851" t="s">
        <v>45</v>
      </c>
      <c r="AT851" s="37">
        <f t="shared" si="386"/>
        <v>77.677800000000005</v>
      </c>
      <c r="AU851" t="s">
        <v>45</v>
      </c>
      <c r="AV851" s="37">
        <f t="shared" si="387"/>
        <v>99.721499999999992</v>
      </c>
      <c r="AW851" t="s">
        <v>45</v>
      </c>
      <c r="AX851" s="37">
        <f t="shared" si="388"/>
        <v>99.721499999999992</v>
      </c>
      <c r="AY851" t="s">
        <v>45</v>
      </c>
      <c r="AZ851" s="37">
        <f t="shared" si="389"/>
        <v>77.677800000000005</v>
      </c>
      <c r="BA851" t="s">
        <v>45</v>
      </c>
      <c r="BB851" s="37">
        <f t="shared" si="390"/>
        <v>55.634100000000004</v>
      </c>
      <c r="BC851" t="s">
        <v>45</v>
      </c>
      <c r="BD851" s="37">
        <f t="shared" si="391"/>
        <v>27.292200000000001</v>
      </c>
      <c r="BE851" t="s">
        <v>45</v>
      </c>
    </row>
    <row r="852" spans="1:57" x14ac:dyDescent="0.25">
      <c r="A852" s="2" t="s">
        <v>1229</v>
      </c>
      <c r="B852" s="7"/>
      <c r="C852" s="4" t="s">
        <v>1230</v>
      </c>
      <c r="D852" s="5">
        <v>119.23</v>
      </c>
      <c r="E852" s="37">
        <f t="shared" si="365"/>
        <v>95.384</v>
      </c>
      <c r="F852" s="37">
        <f t="shared" si="367"/>
        <v>30.9998</v>
      </c>
      <c r="G852" s="37">
        <f t="shared" si="368"/>
        <v>115.65309999999999</v>
      </c>
      <c r="H852" s="37">
        <f t="shared" si="369"/>
        <v>113.2685</v>
      </c>
      <c r="I852" t="s">
        <v>44</v>
      </c>
      <c r="J852" s="37">
        <f t="shared" si="370"/>
        <v>119.23</v>
      </c>
      <c r="K852" t="s">
        <v>45</v>
      </c>
      <c r="L852" s="37">
        <f t="shared" si="371"/>
        <v>88.230199999999996</v>
      </c>
      <c r="M852" t="s">
        <v>45</v>
      </c>
      <c r="N852" s="37">
        <f t="shared" si="372"/>
        <v>107.307</v>
      </c>
      <c r="O852" t="s">
        <v>45</v>
      </c>
      <c r="P852" s="37">
        <f t="shared" si="373"/>
        <v>95.384000000000015</v>
      </c>
      <c r="Q852" t="s">
        <v>45</v>
      </c>
      <c r="R852" s="37">
        <f t="shared" si="374"/>
        <v>115.65309999999999</v>
      </c>
      <c r="S852" t="s">
        <v>45</v>
      </c>
      <c r="T852" s="37">
        <f t="shared" si="375"/>
        <v>115.65309999999999</v>
      </c>
      <c r="U852" t="s">
        <v>45</v>
      </c>
      <c r="V852" s="37">
        <f t="shared" si="376"/>
        <v>95.384000000000015</v>
      </c>
      <c r="W852" t="s">
        <v>45</v>
      </c>
      <c r="X852" s="37">
        <f t="shared" si="377"/>
        <v>113.2685</v>
      </c>
      <c r="Y852" t="s">
        <v>45</v>
      </c>
      <c r="Z852" s="37">
        <f t="shared" si="378"/>
        <v>113.2685</v>
      </c>
      <c r="AA852" t="s">
        <v>45</v>
      </c>
      <c r="AB852" s="37">
        <f t="shared" si="379"/>
        <v>113.2685</v>
      </c>
      <c r="AC852" t="s">
        <v>45</v>
      </c>
      <c r="AD852" s="37">
        <f t="shared" si="380"/>
        <v>113.2685</v>
      </c>
      <c r="AE852" t="s">
        <v>45</v>
      </c>
      <c r="AF852" s="37">
        <f t="shared" si="381"/>
        <v>115.65309999999999</v>
      </c>
      <c r="AG852" t="s">
        <v>45</v>
      </c>
      <c r="AH852" s="37">
        <f t="shared" si="382"/>
        <v>88.230199999999996</v>
      </c>
      <c r="AI852" t="s">
        <v>45</v>
      </c>
      <c r="AJ852" s="37">
        <f t="shared" si="383"/>
        <v>88.230199999999996</v>
      </c>
      <c r="AK852" t="s">
        <v>45</v>
      </c>
      <c r="AL852" s="37">
        <f t="shared" si="384"/>
        <v>88.230199999999996</v>
      </c>
      <c r="AM852" t="s">
        <v>45</v>
      </c>
      <c r="AN852" s="37">
        <f t="shared" si="364"/>
        <v>113.2685</v>
      </c>
      <c r="AO852" t="s">
        <v>45</v>
      </c>
      <c r="AP852" s="37">
        <f t="shared" si="366"/>
        <v>113.2685</v>
      </c>
      <c r="AQ852" t="s">
        <v>45</v>
      </c>
      <c r="AR852" s="37">
        <f t="shared" si="385"/>
        <v>88.230199999999996</v>
      </c>
      <c r="AS852" t="s">
        <v>45</v>
      </c>
      <c r="AT852" s="37">
        <f t="shared" si="386"/>
        <v>88.230199999999996</v>
      </c>
      <c r="AU852" t="s">
        <v>45</v>
      </c>
      <c r="AV852" s="37">
        <f t="shared" si="387"/>
        <v>113.2685</v>
      </c>
      <c r="AW852" t="s">
        <v>45</v>
      </c>
      <c r="AX852" s="37">
        <f t="shared" si="388"/>
        <v>113.2685</v>
      </c>
      <c r="AY852" t="s">
        <v>45</v>
      </c>
      <c r="AZ852" s="37">
        <f t="shared" si="389"/>
        <v>88.230199999999996</v>
      </c>
      <c r="BA852" t="s">
        <v>45</v>
      </c>
      <c r="BB852" s="37">
        <f t="shared" si="390"/>
        <v>63.191900000000004</v>
      </c>
      <c r="BC852" t="s">
        <v>45</v>
      </c>
      <c r="BD852" s="37">
        <f t="shared" si="391"/>
        <v>30.9998</v>
      </c>
      <c r="BE852" t="s">
        <v>45</v>
      </c>
    </row>
    <row r="853" spans="1:57" x14ac:dyDescent="0.25">
      <c r="A853" s="2" t="s">
        <v>1231</v>
      </c>
      <c r="B853" s="7"/>
      <c r="C853" s="4" t="s">
        <v>1232</v>
      </c>
      <c r="D853" s="5">
        <v>119.23</v>
      </c>
      <c r="E853" s="37">
        <f t="shared" si="365"/>
        <v>95.384</v>
      </c>
      <c r="F853" s="37">
        <f t="shared" si="367"/>
        <v>30.9998</v>
      </c>
      <c r="G853" s="37">
        <f t="shared" si="368"/>
        <v>115.65309999999999</v>
      </c>
      <c r="H853" s="37">
        <f t="shared" si="369"/>
        <v>113.2685</v>
      </c>
      <c r="I853" t="s">
        <v>44</v>
      </c>
      <c r="J853" s="37">
        <f t="shared" si="370"/>
        <v>119.23</v>
      </c>
      <c r="K853" t="s">
        <v>45</v>
      </c>
      <c r="L853" s="37">
        <f t="shared" si="371"/>
        <v>88.230199999999996</v>
      </c>
      <c r="M853" t="s">
        <v>45</v>
      </c>
      <c r="N853" s="37">
        <f t="shared" si="372"/>
        <v>107.307</v>
      </c>
      <c r="O853" t="s">
        <v>45</v>
      </c>
      <c r="P853" s="37">
        <f t="shared" si="373"/>
        <v>95.384000000000015</v>
      </c>
      <c r="Q853" t="s">
        <v>45</v>
      </c>
      <c r="R853" s="37">
        <f t="shared" si="374"/>
        <v>115.65309999999999</v>
      </c>
      <c r="S853" t="s">
        <v>45</v>
      </c>
      <c r="T853" s="37">
        <f t="shared" si="375"/>
        <v>115.65309999999999</v>
      </c>
      <c r="U853" t="s">
        <v>45</v>
      </c>
      <c r="V853" s="37">
        <f t="shared" si="376"/>
        <v>95.384000000000015</v>
      </c>
      <c r="W853" t="s">
        <v>45</v>
      </c>
      <c r="X853" s="37">
        <f t="shared" si="377"/>
        <v>113.2685</v>
      </c>
      <c r="Y853" t="s">
        <v>45</v>
      </c>
      <c r="Z853" s="37">
        <f t="shared" si="378"/>
        <v>113.2685</v>
      </c>
      <c r="AA853" t="s">
        <v>45</v>
      </c>
      <c r="AB853" s="37">
        <f t="shared" si="379"/>
        <v>113.2685</v>
      </c>
      <c r="AC853" t="s">
        <v>45</v>
      </c>
      <c r="AD853" s="37">
        <f t="shared" si="380"/>
        <v>113.2685</v>
      </c>
      <c r="AE853" t="s">
        <v>45</v>
      </c>
      <c r="AF853" s="37">
        <f t="shared" si="381"/>
        <v>115.65309999999999</v>
      </c>
      <c r="AG853" t="s">
        <v>45</v>
      </c>
      <c r="AH853" s="37">
        <f t="shared" si="382"/>
        <v>88.230199999999996</v>
      </c>
      <c r="AI853" t="s">
        <v>45</v>
      </c>
      <c r="AJ853" s="37">
        <f t="shared" si="383"/>
        <v>88.230199999999996</v>
      </c>
      <c r="AK853" t="s">
        <v>45</v>
      </c>
      <c r="AL853" s="37">
        <f t="shared" si="384"/>
        <v>88.230199999999996</v>
      </c>
      <c r="AM853" t="s">
        <v>45</v>
      </c>
      <c r="AN853" s="37">
        <f t="shared" si="364"/>
        <v>113.2685</v>
      </c>
      <c r="AO853" t="s">
        <v>45</v>
      </c>
      <c r="AP853" s="37">
        <f t="shared" si="366"/>
        <v>113.2685</v>
      </c>
      <c r="AQ853" t="s">
        <v>45</v>
      </c>
      <c r="AR853" s="37">
        <f t="shared" si="385"/>
        <v>88.230199999999996</v>
      </c>
      <c r="AS853" t="s">
        <v>45</v>
      </c>
      <c r="AT853" s="37">
        <f t="shared" si="386"/>
        <v>88.230199999999996</v>
      </c>
      <c r="AU853" t="s">
        <v>45</v>
      </c>
      <c r="AV853" s="37">
        <f t="shared" si="387"/>
        <v>113.2685</v>
      </c>
      <c r="AW853" t="s">
        <v>45</v>
      </c>
      <c r="AX853" s="37">
        <f t="shared" si="388"/>
        <v>113.2685</v>
      </c>
      <c r="AY853" t="s">
        <v>45</v>
      </c>
      <c r="AZ853" s="37">
        <f t="shared" si="389"/>
        <v>88.230199999999996</v>
      </c>
      <c r="BA853" t="s">
        <v>45</v>
      </c>
      <c r="BB853" s="37">
        <f t="shared" si="390"/>
        <v>63.191900000000004</v>
      </c>
      <c r="BC853" t="s">
        <v>45</v>
      </c>
      <c r="BD853" s="37">
        <f t="shared" si="391"/>
        <v>30.9998</v>
      </c>
      <c r="BE853" t="s">
        <v>45</v>
      </c>
    </row>
    <row r="854" spans="1:57" x14ac:dyDescent="0.25">
      <c r="A854" s="2" t="s">
        <v>1233</v>
      </c>
      <c r="B854" s="7"/>
      <c r="C854" s="4" t="s">
        <v>1232</v>
      </c>
      <c r="D854" s="5">
        <v>119.23</v>
      </c>
      <c r="E854" s="37">
        <f t="shared" si="365"/>
        <v>95.384</v>
      </c>
      <c r="F854" s="37">
        <f t="shared" si="367"/>
        <v>30.9998</v>
      </c>
      <c r="G854" s="37">
        <f t="shared" si="368"/>
        <v>115.65309999999999</v>
      </c>
      <c r="H854" s="37">
        <f t="shared" si="369"/>
        <v>113.2685</v>
      </c>
      <c r="I854" t="s">
        <v>44</v>
      </c>
      <c r="J854" s="37">
        <f t="shared" si="370"/>
        <v>119.23</v>
      </c>
      <c r="K854" t="s">
        <v>45</v>
      </c>
      <c r="L854" s="37">
        <f t="shared" si="371"/>
        <v>88.230199999999996</v>
      </c>
      <c r="M854" t="s">
        <v>45</v>
      </c>
      <c r="N854" s="37">
        <f t="shared" si="372"/>
        <v>107.307</v>
      </c>
      <c r="O854" t="s">
        <v>45</v>
      </c>
      <c r="P854" s="37">
        <f t="shared" si="373"/>
        <v>95.384000000000015</v>
      </c>
      <c r="Q854" t="s">
        <v>45</v>
      </c>
      <c r="R854" s="37">
        <f t="shared" si="374"/>
        <v>115.65309999999999</v>
      </c>
      <c r="S854" t="s">
        <v>45</v>
      </c>
      <c r="T854" s="37">
        <f t="shared" si="375"/>
        <v>115.65309999999999</v>
      </c>
      <c r="U854" t="s">
        <v>45</v>
      </c>
      <c r="V854" s="37">
        <f t="shared" si="376"/>
        <v>95.384000000000015</v>
      </c>
      <c r="W854" t="s">
        <v>45</v>
      </c>
      <c r="X854" s="37">
        <f t="shared" si="377"/>
        <v>113.2685</v>
      </c>
      <c r="Y854" t="s">
        <v>45</v>
      </c>
      <c r="Z854" s="37">
        <f t="shared" si="378"/>
        <v>113.2685</v>
      </c>
      <c r="AA854" t="s">
        <v>45</v>
      </c>
      <c r="AB854" s="37">
        <f t="shared" si="379"/>
        <v>113.2685</v>
      </c>
      <c r="AC854" t="s">
        <v>45</v>
      </c>
      <c r="AD854" s="37">
        <f t="shared" si="380"/>
        <v>113.2685</v>
      </c>
      <c r="AE854" t="s">
        <v>45</v>
      </c>
      <c r="AF854" s="37">
        <f t="shared" si="381"/>
        <v>115.65309999999999</v>
      </c>
      <c r="AG854" t="s">
        <v>45</v>
      </c>
      <c r="AH854" s="37">
        <f t="shared" si="382"/>
        <v>88.230199999999996</v>
      </c>
      <c r="AI854" t="s">
        <v>45</v>
      </c>
      <c r="AJ854" s="37">
        <f t="shared" si="383"/>
        <v>88.230199999999996</v>
      </c>
      <c r="AK854" t="s">
        <v>45</v>
      </c>
      <c r="AL854" s="37">
        <f t="shared" si="384"/>
        <v>88.230199999999996</v>
      </c>
      <c r="AM854" t="s">
        <v>45</v>
      </c>
      <c r="AN854" s="37">
        <f t="shared" si="364"/>
        <v>113.2685</v>
      </c>
      <c r="AO854" t="s">
        <v>45</v>
      </c>
      <c r="AP854" s="37">
        <f t="shared" si="366"/>
        <v>113.2685</v>
      </c>
      <c r="AQ854" t="s">
        <v>45</v>
      </c>
      <c r="AR854" s="37">
        <f t="shared" si="385"/>
        <v>88.230199999999996</v>
      </c>
      <c r="AS854" t="s">
        <v>45</v>
      </c>
      <c r="AT854" s="37">
        <f t="shared" si="386"/>
        <v>88.230199999999996</v>
      </c>
      <c r="AU854" t="s">
        <v>45</v>
      </c>
      <c r="AV854" s="37">
        <f t="shared" si="387"/>
        <v>113.2685</v>
      </c>
      <c r="AW854" t="s">
        <v>45</v>
      </c>
      <c r="AX854" s="37">
        <f t="shared" si="388"/>
        <v>113.2685</v>
      </c>
      <c r="AY854" t="s">
        <v>45</v>
      </c>
      <c r="AZ854" s="37">
        <f t="shared" si="389"/>
        <v>88.230199999999996</v>
      </c>
      <c r="BA854" t="s">
        <v>45</v>
      </c>
      <c r="BB854" s="37">
        <f t="shared" si="390"/>
        <v>63.191900000000004</v>
      </c>
      <c r="BC854" t="s">
        <v>45</v>
      </c>
      <c r="BD854" s="37">
        <f t="shared" si="391"/>
        <v>30.9998</v>
      </c>
      <c r="BE854" t="s">
        <v>45</v>
      </c>
    </row>
    <row r="855" spans="1:57" x14ac:dyDescent="0.25">
      <c r="A855" s="2" t="s">
        <v>1234</v>
      </c>
      <c r="B855" s="7"/>
      <c r="C855" s="4" t="s">
        <v>1235</v>
      </c>
      <c r="D855" s="5">
        <v>103.79</v>
      </c>
      <c r="E855" s="37">
        <f t="shared" si="365"/>
        <v>83.032000000000011</v>
      </c>
      <c r="F855" s="37">
        <f t="shared" si="367"/>
        <v>26.985400000000002</v>
      </c>
      <c r="G855" s="37">
        <f t="shared" si="368"/>
        <v>100.6763</v>
      </c>
      <c r="H855" s="37">
        <f t="shared" si="369"/>
        <v>98.600499999999997</v>
      </c>
      <c r="I855" t="s">
        <v>44</v>
      </c>
      <c r="J855" s="37">
        <f t="shared" si="370"/>
        <v>103.79</v>
      </c>
      <c r="K855" t="s">
        <v>45</v>
      </c>
      <c r="L855" s="37">
        <f t="shared" si="371"/>
        <v>76.804600000000008</v>
      </c>
      <c r="M855" t="s">
        <v>45</v>
      </c>
      <c r="N855" s="37">
        <f t="shared" si="372"/>
        <v>93.411000000000001</v>
      </c>
      <c r="O855" t="s">
        <v>45</v>
      </c>
      <c r="P855" s="37">
        <f t="shared" si="373"/>
        <v>83.032000000000011</v>
      </c>
      <c r="Q855" t="s">
        <v>45</v>
      </c>
      <c r="R855" s="37">
        <f t="shared" si="374"/>
        <v>100.6763</v>
      </c>
      <c r="S855" t="s">
        <v>45</v>
      </c>
      <c r="T855" s="37">
        <f t="shared" si="375"/>
        <v>100.6763</v>
      </c>
      <c r="U855" t="s">
        <v>45</v>
      </c>
      <c r="V855" s="37">
        <f t="shared" si="376"/>
        <v>83.032000000000011</v>
      </c>
      <c r="W855" t="s">
        <v>45</v>
      </c>
      <c r="X855" s="37">
        <f t="shared" si="377"/>
        <v>98.600499999999997</v>
      </c>
      <c r="Y855" t="s">
        <v>45</v>
      </c>
      <c r="Z855" s="37">
        <f t="shared" si="378"/>
        <v>98.600499999999997</v>
      </c>
      <c r="AA855" t="s">
        <v>45</v>
      </c>
      <c r="AB855" s="37">
        <f t="shared" si="379"/>
        <v>98.600499999999997</v>
      </c>
      <c r="AC855" t="s">
        <v>45</v>
      </c>
      <c r="AD855" s="37">
        <f t="shared" si="380"/>
        <v>98.600499999999997</v>
      </c>
      <c r="AE855" t="s">
        <v>45</v>
      </c>
      <c r="AF855" s="37">
        <f t="shared" si="381"/>
        <v>100.6763</v>
      </c>
      <c r="AG855" t="s">
        <v>45</v>
      </c>
      <c r="AH855" s="37">
        <f t="shared" si="382"/>
        <v>76.804600000000008</v>
      </c>
      <c r="AI855" t="s">
        <v>45</v>
      </c>
      <c r="AJ855" s="37">
        <f t="shared" si="383"/>
        <v>76.804600000000008</v>
      </c>
      <c r="AK855" t="s">
        <v>45</v>
      </c>
      <c r="AL855" s="37">
        <f t="shared" si="384"/>
        <v>76.804600000000008</v>
      </c>
      <c r="AM855" t="s">
        <v>45</v>
      </c>
      <c r="AN855" s="37">
        <f t="shared" si="364"/>
        <v>98.600499999999997</v>
      </c>
      <c r="AO855" t="s">
        <v>45</v>
      </c>
      <c r="AP855" s="37">
        <f t="shared" si="366"/>
        <v>98.600499999999997</v>
      </c>
      <c r="AQ855" t="s">
        <v>45</v>
      </c>
      <c r="AR855" s="37">
        <f t="shared" si="385"/>
        <v>76.804600000000008</v>
      </c>
      <c r="AS855" t="s">
        <v>45</v>
      </c>
      <c r="AT855" s="37">
        <f t="shared" si="386"/>
        <v>76.804600000000008</v>
      </c>
      <c r="AU855" t="s">
        <v>45</v>
      </c>
      <c r="AV855" s="37">
        <f t="shared" si="387"/>
        <v>98.600499999999997</v>
      </c>
      <c r="AW855" t="s">
        <v>45</v>
      </c>
      <c r="AX855" s="37">
        <f t="shared" si="388"/>
        <v>98.600499999999997</v>
      </c>
      <c r="AY855" t="s">
        <v>45</v>
      </c>
      <c r="AZ855" s="37">
        <f t="shared" si="389"/>
        <v>76.804600000000008</v>
      </c>
      <c r="BA855" t="s">
        <v>45</v>
      </c>
      <c r="BB855" s="37">
        <f t="shared" si="390"/>
        <v>55.008700000000005</v>
      </c>
      <c r="BC855" t="s">
        <v>45</v>
      </c>
      <c r="BD855" s="37">
        <f t="shared" si="391"/>
        <v>26.985400000000002</v>
      </c>
      <c r="BE855" t="s">
        <v>45</v>
      </c>
    </row>
    <row r="856" spans="1:57" x14ac:dyDescent="0.25">
      <c r="A856" s="2" t="s">
        <v>1236</v>
      </c>
      <c r="B856" s="7"/>
      <c r="C856" s="4" t="s">
        <v>1237</v>
      </c>
      <c r="D856" s="5">
        <v>94.71</v>
      </c>
      <c r="E856" s="37">
        <f t="shared" si="365"/>
        <v>75.768000000000001</v>
      </c>
      <c r="F856" s="37">
        <f t="shared" si="367"/>
        <v>24.624600000000001</v>
      </c>
      <c r="G856" s="37">
        <f t="shared" si="368"/>
        <v>91.86869999999999</v>
      </c>
      <c r="H856" s="37">
        <f t="shared" si="369"/>
        <v>89.974499999999992</v>
      </c>
      <c r="I856" t="s">
        <v>44</v>
      </c>
      <c r="J856" s="37">
        <f t="shared" si="370"/>
        <v>94.71</v>
      </c>
      <c r="K856" t="s">
        <v>45</v>
      </c>
      <c r="L856" s="37">
        <f t="shared" si="371"/>
        <v>70.085399999999993</v>
      </c>
      <c r="M856" t="s">
        <v>45</v>
      </c>
      <c r="N856" s="37">
        <f t="shared" si="372"/>
        <v>85.23899999999999</v>
      </c>
      <c r="O856" t="s">
        <v>45</v>
      </c>
      <c r="P856" s="37">
        <f t="shared" si="373"/>
        <v>75.768000000000001</v>
      </c>
      <c r="Q856" t="s">
        <v>45</v>
      </c>
      <c r="R856" s="37">
        <f t="shared" si="374"/>
        <v>91.86869999999999</v>
      </c>
      <c r="S856" t="s">
        <v>45</v>
      </c>
      <c r="T856" s="37">
        <f t="shared" si="375"/>
        <v>91.86869999999999</v>
      </c>
      <c r="U856" t="s">
        <v>45</v>
      </c>
      <c r="V856" s="37">
        <f t="shared" si="376"/>
        <v>75.768000000000001</v>
      </c>
      <c r="W856" t="s">
        <v>45</v>
      </c>
      <c r="X856" s="37">
        <f t="shared" si="377"/>
        <v>89.974499999999992</v>
      </c>
      <c r="Y856" t="s">
        <v>45</v>
      </c>
      <c r="Z856" s="37">
        <f t="shared" si="378"/>
        <v>89.974499999999992</v>
      </c>
      <c r="AA856" t="s">
        <v>45</v>
      </c>
      <c r="AB856" s="37">
        <f t="shared" si="379"/>
        <v>89.974499999999992</v>
      </c>
      <c r="AC856" t="s">
        <v>45</v>
      </c>
      <c r="AD856" s="37">
        <f t="shared" si="380"/>
        <v>89.974499999999992</v>
      </c>
      <c r="AE856" t="s">
        <v>45</v>
      </c>
      <c r="AF856" s="37">
        <f t="shared" si="381"/>
        <v>91.86869999999999</v>
      </c>
      <c r="AG856" t="s">
        <v>45</v>
      </c>
      <c r="AH856" s="37">
        <f t="shared" si="382"/>
        <v>70.085399999999993</v>
      </c>
      <c r="AI856" t="s">
        <v>45</v>
      </c>
      <c r="AJ856" s="37">
        <f t="shared" si="383"/>
        <v>70.085399999999993</v>
      </c>
      <c r="AK856" t="s">
        <v>45</v>
      </c>
      <c r="AL856" s="37">
        <f t="shared" si="384"/>
        <v>70.085399999999993</v>
      </c>
      <c r="AM856" t="s">
        <v>45</v>
      </c>
      <c r="AN856" s="37">
        <f t="shared" si="364"/>
        <v>89.974499999999992</v>
      </c>
      <c r="AO856" t="s">
        <v>45</v>
      </c>
      <c r="AP856" s="37">
        <f t="shared" si="366"/>
        <v>89.974499999999992</v>
      </c>
      <c r="AQ856" t="s">
        <v>45</v>
      </c>
      <c r="AR856" s="37">
        <f t="shared" si="385"/>
        <v>70.085399999999993</v>
      </c>
      <c r="AS856" t="s">
        <v>45</v>
      </c>
      <c r="AT856" s="37">
        <f t="shared" si="386"/>
        <v>70.085399999999993</v>
      </c>
      <c r="AU856" t="s">
        <v>45</v>
      </c>
      <c r="AV856" s="37">
        <f t="shared" si="387"/>
        <v>89.974499999999992</v>
      </c>
      <c r="AW856" t="s">
        <v>45</v>
      </c>
      <c r="AX856" s="37">
        <f t="shared" si="388"/>
        <v>89.974499999999992</v>
      </c>
      <c r="AY856" t="s">
        <v>45</v>
      </c>
      <c r="AZ856" s="37">
        <f t="shared" si="389"/>
        <v>70.085399999999993</v>
      </c>
      <c r="BA856" t="s">
        <v>45</v>
      </c>
      <c r="BB856" s="37">
        <f t="shared" si="390"/>
        <v>50.196300000000001</v>
      </c>
      <c r="BC856" t="s">
        <v>45</v>
      </c>
      <c r="BD856" s="37">
        <f t="shared" si="391"/>
        <v>24.624600000000001</v>
      </c>
      <c r="BE856" t="s">
        <v>45</v>
      </c>
    </row>
    <row r="857" spans="1:57" x14ac:dyDescent="0.25">
      <c r="A857" s="2" t="s">
        <v>1238</v>
      </c>
      <c r="B857" s="7"/>
      <c r="C857" s="4" t="s">
        <v>1239</v>
      </c>
      <c r="D857" s="5">
        <v>94.71</v>
      </c>
      <c r="E857" s="37">
        <f t="shared" si="365"/>
        <v>75.768000000000001</v>
      </c>
      <c r="F857" s="37">
        <f t="shared" si="367"/>
        <v>24.624600000000001</v>
      </c>
      <c r="G857" s="37">
        <f t="shared" si="368"/>
        <v>91.86869999999999</v>
      </c>
      <c r="H857" s="37">
        <f t="shared" si="369"/>
        <v>89.974499999999992</v>
      </c>
      <c r="I857" t="s">
        <v>44</v>
      </c>
      <c r="J857" s="37">
        <f t="shared" si="370"/>
        <v>94.71</v>
      </c>
      <c r="K857" t="s">
        <v>45</v>
      </c>
      <c r="L857" s="37">
        <f t="shared" si="371"/>
        <v>70.085399999999993</v>
      </c>
      <c r="M857" t="s">
        <v>45</v>
      </c>
      <c r="N857" s="37">
        <f t="shared" si="372"/>
        <v>85.23899999999999</v>
      </c>
      <c r="O857" t="s">
        <v>45</v>
      </c>
      <c r="P857" s="37">
        <f t="shared" si="373"/>
        <v>75.768000000000001</v>
      </c>
      <c r="Q857" t="s">
        <v>45</v>
      </c>
      <c r="R857" s="37">
        <f t="shared" si="374"/>
        <v>91.86869999999999</v>
      </c>
      <c r="S857" t="s">
        <v>45</v>
      </c>
      <c r="T857" s="37">
        <f t="shared" si="375"/>
        <v>91.86869999999999</v>
      </c>
      <c r="U857" t="s">
        <v>45</v>
      </c>
      <c r="V857" s="37">
        <f t="shared" si="376"/>
        <v>75.768000000000001</v>
      </c>
      <c r="W857" t="s">
        <v>45</v>
      </c>
      <c r="X857" s="37">
        <f t="shared" si="377"/>
        <v>89.974499999999992</v>
      </c>
      <c r="Y857" t="s">
        <v>45</v>
      </c>
      <c r="Z857" s="37">
        <f t="shared" si="378"/>
        <v>89.974499999999992</v>
      </c>
      <c r="AA857" t="s">
        <v>45</v>
      </c>
      <c r="AB857" s="37">
        <f t="shared" si="379"/>
        <v>89.974499999999992</v>
      </c>
      <c r="AC857" t="s">
        <v>45</v>
      </c>
      <c r="AD857" s="37">
        <f t="shared" si="380"/>
        <v>89.974499999999992</v>
      </c>
      <c r="AE857" t="s">
        <v>45</v>
      </c>
      <c r="AF857" s="37">
        <f t="shared" si="381"/>
        <v>91.86869999999999</v>
      </c>
      <c r="AG857" t="s">
        <v>45</v>
      </c>
      <c r="AH857" s="37">
        <f t="shared" si="382"/>
        <v>70.085399999999993</v>
      </c>
      <c r="AI857" t="s">
        <v>45</v>
      </c>
      <c r="AJ857" s="37">
        <f t="shared" si="383"/>
        <v>70.085399999999993</v>
      </c>
      <c r="AK857" t="s">
        <v>45</v>
      </c>
      <c r="AL857" s="37">
        <f t="shared" si="384"/>
        <v>70.085399999999993</v>
      </c>
      <c r="AM857" t="s">
        <v>45</v>
      </c>
      <c r="AN857" s="37">
        <f t="shared" si="364"/>
        <v>89.974499999999992</v>
      </c>
      <c r="AO857" t="s">
        <v>45</v>
      </c>
      <c r="AP857" s="37">
        <f t="shared" si="366"/>
        <v>89.974499999999992</v>
      </c>
      <c r="AQ857" t="s">
        <v>45</v>
      </c>
      <c r="AR857" s="37">
        <f t="shared" si="385"/>
        <v>70.085399999999993</v>
      </c>
      <c r="AS857" t="s">
        <v>45</v>
      </c>
      <c r="AT857" s="37">
        <f t="shared" si="386"/>
        <v>70.085399999999993</v>
      </c>
      <c r="AU857" t="s">
        <v>45</v>
      </c>
      <c r="AV857" s="37">
        <f t="shared" si="387"/>
        <v>89.974499999999992</v>
      </c>
      <c r="AW857" t="s">
        <v>45</v>
      </c>
      <c r="AX857" s="37">
        <f t="shared" si="388"/>
        <v>89.974499999999992</v>
      </c>
      <c r="AY857" t="s">
        <v>45</v>
      </c>
      <c r="AZ857" s="37">
        <f t="shared" si="389"/>
        <v>70.085399999999993</v>
      </c>
      <c r="BA857" t="s">
        <v>45</v>
      </c>
      <c r="BB857" s="37">
        <f t="shared" si="390"/>
        <v>50.196300000000001</v>
      </c>
      <c r="BC857" t="s">
        <v>45</v>
      </c>
      <c r="BD857" s="37">
        <f t="shared" si="391"/>
        <v>24.624600000000001</v>
      </c>
      <c r="BE857" t="s">
        <v>45</v>
      </c>
    </row>
    <row r="858" spans="1:57" x14ac:dyDescent="0.25">
      <c r="A858" s="2" t="s">
        <v>1240</v>
      </c>
      <c r="B858" s="7"/>
      <c r="C858" s="4" t="s">
        <v>1241</v>
      </c>
      <c r="D858" s="5">
        <v>289.18</v>
      </c>
      <c r="E858" s="37">
        <f t="shared" si="365"/>
        <v>231.34399999999999</v>
      </c>
      <c r="F858" s="37">
        <f t="shared" si="367"/>
        <v>75.186800000000005</v>
      </c>
      <c r="G858" s="37">
        <f t="shared" si="368"/>
        <v>280.50459999999998</v>
      </c>
      <c r="H858" s="37">
        <f t="shared" si="369"/>
        <v>274.721</v>
      </c>
      <c r="I858" t="s">
        <v>44</v>
      </c>
      <c r="J858" s="37">
        <f t="shared" si="370"/>
        <v>289.18</v>
      </c>
      <c r="K858" t="s">
        <v>45</v>
      </c>
      <c r="L858" s="37">
        <f t="shared" si="371"/>
        <v>213.9932</v>
      </c>
      <c r="M858" t="s">
        <v>45</v>
      </c>
      <c r="N858" s="37">
        <f t="shared" si="372"/>
        <v>260.262</v>
      </c>
      <c r="O858" t="s">
        <v>45</v>
      </c>
      <c r="P858" s="37">
        <f t="shared" si="373"/>
        <v>231.34400000000002</v>
      </c>
      <c r="Q858" t="s">
        <v>45</v>
      </c>
      <c r="R858" s="37">
        <f t="shared" si="374"/>
        <v>280.50459999999998</v>
      </c>
      <c r="S858" t="s">
        <v>45</v>
      </c>
      <c r="T858" s="37">
        <f t="shared" si="375"/>
        <v>280.50459999999998</v>
      </c>
      <c r="U858" t="s">
        <v>45</v>
      </c>
      <c r="V858" s="37">
        <f t="shared" si="376"/>
        <v>231.34400000000002</v>
      </c>
      <c r="W858" t="s">
        <v>45</v>
      </c>
      <c r="X858" s="37">
        <f t="shared" si="377"/>
        <v>274.721</v>
      </c>
      <c r="Y858" t="s">
        <v>45</v>
      </c>
      <c r="Z858" s="37">
        <f t="shared" si="378"/>
        <v>274.721</v>
      </c>
      <c r="AA858" t="s">
        <v>45</v>
      </c>
      <c r="AB858" s="37">
        <f t="shared" si="379"/>
        <v>274.721</v>
      </c>
      <c r="AC858" t="s">
        <v>45</v>
      </c>
      <c r="AD858" s="37">
        <f t="shared" si="380"/>
        <v>274.721</v>
      </c>
      <c r="AE858" t="s">
        <v>45</v>
      </c>
      <c r="AF858" s="37">
        <f t="shared" si="381"/>
        <v>280.50459999999998</v>
      </c>
      <c r="AG858" t="s">
        <v>45</v>
      </c>
      <c r="AH858" s="37">
        <f t="shared" si="382"/>
        <v>213.9932</v>
      </c>
      <c r="AI858" t="s">
        <v>45</v>
      </c>
      <c r="AJ858" s="37">
        <f t="shared" si="383"/>
        <v>213.9932</v>
      </c>
      <c r="AK858" t="s">
        <v>45</v>
      </c>
      <c r="AL858" s="37">
        <f t="shared" si="384"/>
        <v>213.9932</v>
      </c>
      <c r="AM858" t="s">
        <v>45</v>
      </c>
      <c r="AN858" s="37">
        <f t="shared" ref="AN858:AN920" si="392">D858*0.95</f>
        <v>274.721</v>
      </c>
      <c r="AO858" t="s">
        <v>45</v>
      </c>
      <c r="AP858" s="37">
        <f t="shared" si="366"/>
        <v>274.721</v>
      </c>
      <c r="AQ858" t="s">
        <v>45</v>
      </c>
      <c r="AR858" s="37">
        <f t="shared" si="385"/>
        <v>213.9932</v>
      </c>
      <c r="AS858" t="s">
        <v>45</v>
      </c>
      <c r="AT858" s="37">
        <f t="shared" si="386"/>
        <v>213.9932</v>
      </c>
      <c r="AU858" t="s">
        <v>45</v>
      </c>
      <c r="AV858" s="37">
        <f t="shared" si="387"/>
        <v>274.721</v>
      </c>
      <c r="AW858" t="s">
        <v>45</v>
      </c>
      <c r="AX858" s="37">
        <f t="shared" si="388"/>
        <v>274.721</v>
      </c>
      <c r="AY858" t="s">
        <v>45</v>
      </c>
      <c r="AZ858" s="37">
        <f t="shared" si="389"/>
        <v>213.9932</v>
      </c>
      <c r="BA858" t="s">
        <v>45</v>
      </c>
      <c r="BB858" s="37">
        <f t="shared" si="390"/>
        <v>153.2654</v>
      </c>
      <c r="BC858" t="s">
        <v>45</v>
      </c>
      <c r="BD858" s="37">
        <f t="shared" si="391"/>
        <v>75.186800000000005</v>
      </c>
      <c r="BE858" t="s">
        <v>45</v>
      </c>
    </row>
    <row r="859" spans="1:57" x14ac:dyDescent="0.25">
      <c r="A859" s="2" t="s">
        <v>1242</v>
      </c>
      <c r="B859" s="7"/>
      <c r="C859" s="4" t="s">
        <v>1243</v>
      </c>
      <c r="D859" s="5">
        <v>289.18</v>
      </c>
      <c r="E859" s="37">
        <f t="shared" si="365"/>
        <v>231.34399999999999</v>
      </c>
      <c r="F859" s="37">
        <f t="shared" si="367"/>
        <v>75.186800000000005</v>
      </c>
      <c r="G859" s="37">
        <f t="shared" si="368"/>
        <v>280.50459999999998</v>
      </c>
      <c r="H859" s="37">
        <f t="shared" si="369"/>
        <v>274.721</v>
      </c>
      <c r="I859" t="s">
        <v>44</v>
      </c>
      <c r="J859" s="37">
        <f t="shared" si="370"/>
        <v>289.18</v>
      </c>
      <c r="K859" t="s">
        <v>45</v>
      </c>
      <c r="L859" s="37">
        <f t="shared" si="371"/>
        <v>213.9932</v>
      </c>
      <c r="M859" t="s">
        <v>45</v>
      </c>
      <c r="N859" s="37">
        <f t="shared" si="372"/>
        <v>260.262</v>
      </c>
      <c r="O859" t="s">
        <v>45</v>
      </c>
      <c r="P859" s="37">
        <f t="shared" si="373"/>
        <v>231.34400000000002</v>
      </c>
      <c r="Q859" t="s">
        <v>45</v>
      </c>
      <c r="R859" s="37">
        <f t="shared" si="374"/>
        <v>280.50459999999998</v>
      </c>
      <c r="S859" t="s">
        <v>45</v>
      </c>
      <c r="T859" s="37">
        <f t="shared" si="375"/>
        <v>280.50459999999998</v>
      </c>
      <c r="U859" t="s">
        <v>45</v>
      </c>
      <c r="V859" s="37">
        <f t="shared" si="376"/>
        <v>231.34400000000002</v>
      </c>
      <c r="W859" t="s">
        <v>45</v>
      </c>
      <c r="X859" s="37">
        <f t="shared" si="377"/>
        <v>274.721</v>
      </c>
      <c r="Y859" t="s">
        <v>45</v>
      </c>
      <c r="Z859" s="37">
        <f t="shared" si="378"/>
        <v>274.721</v>
      </c>
      <c r="AA859" t="s">
        <v>45</v>
      </c>
      <c r="AB859" s="37">
        <f t="shared" si="379"/>
        <v>274.721</v>
      </c>
      <c r="AC859" t="s">
        <v>45</v>
      </c>
      <c r="AD859" s="37">
        <f t="shared" si="380"/>
        <v>274.721</v>
      </c>
      <c r="AE859" t="s">
        <v>45</v>
      </c>
      <c r="AF859" s="37">
        <f t="shared" si="381"/>
        <v>280.50459999999998</v>
      </c>
      <c r="AG859" t="s">
        <v>45</v>
      </c>
      <c r="AH859" s="37">
        <f t="shared" si="382"/>
        <v>213.9932</v>
      </c>
      <c r="AI859" t="s">
        <v>45</v>
      </c>
      <c r="AJ859" s="37">
        <f t="shared" si="383"/>
        <v>213.9932</v>
      </c>
      <c r="AK859" t="s">
        <v>45</v>
      </c>
      <c r="AL859" s="37">
        <f t="shared" si="384"/>
        <v>213.9932</v>
      </c>
      <c r="AM859" t="s">
        <v>45</v>
      </c>
      <c r="AN859" s="37">
        <f t="shared" si="392"/>
        <v>274.721</v>
      </c>
      <c r="AO859" t="s">
        <v>45</v>
      </c>
      <c r="AP859" s="37">
        <f t="shared" si="366"/>
        <v>274.721</v>
      </c>
      <c r="AQ859" t="s">
        <v>45</v>
      </c>
      <c r="AR859" s="37">
        <f t="shared" si="385"/>
        <v>213.9932</v>
      </c>
      <c r="AS859" t="s">
        <v>45</v>
      </c>
      <c r="AT859" s="37">
        <f t="shared" si="386"/>
        <v>213.9932</v>
      </c>
      <c r="AU859" t="s">
        <v>45</v>
      </c>
      <c r="AV859" s="37">
        <f t="shared" si="387"/>
        <v>274.721</v>
      </c>
      <c r="AW859" t="s">
        <v>45</v>
      </c>
      <c r="AX859" s="37">
        <f t="shared" si="388"/>
        <v>274.721</v>
      </c>
      <c r="AY859" t="s">
        <v>45</v>
      </c>
      <c r="AZ859" s="37">
        <f t="shared" si="389"/>
        <v>213.9932</v>
      </c>
      <c r="BA859" t="s">
        <v>45</v>
      </c>
      <c r="BB859" s="37">
        <f t="shared" si="390"/>
        <v>153.2654</v>
      </c>
      <c r="BC859" t="s">
        <v>45</v>
      </c>
      <c r="BD859" s="37">
        <f t="shared" si="391"/>
        <v>75.186800000000005</v>
      </c>
      <c r="BE859" t="s">
        <v>45</v>
      </c>
    </row>
    <row r="860" spans="1:57" x14ac:dyDescent="0.25">
      <c r="A860" s="2" t="s">
        <v>1244</v>
      </c>
      <c r="B860" s="7"/>
      <c r="C860" s="4" t="s">
        <v>1245</v>
      </c>
      <c r="D860" s="5">
        <v>289.18</v>
      </c>
      <c r="E860" s="37">
        <f t="shared" si="365"/>
        <v>231.34399999999999</v>
      </c>
      <c r="F860" s="37">
        <f t="shared" si="367"/>
        <v>75.186800000000005</v>
      </c>
      <c r="G860" s="37">
        <f t="shared" si="368"/>
        <v>280.50459999999998</v>
      </c>
      <c r="H860" s="37">
        <f t="shared" si="369"/>
        <v>274.721</v>
      </c>
      <c r="I860" t="s">
        <v>44</v>
      </c>
      <c r="J860" s="37">
        <f t="shared" si="370"/>
        <v>289.18</v>
      </c>
      <c r="K860" t="s">
        <v>45</v>
      </c>
      <c r="L860" s="37">
        <f t="shared" si="371"/>
        <v>213.9932</v>
      </c>
      <c r="M860" t="s">
        <v>45</v>
      </c>
      <c r="N860" s="37">
        <f t="shared" si="372"/>
        <v>260.262</v>
      </c>
      <c r="O860" t="s">
        <v>45</v>
      </c>
      <c r="P860" s="37">
        <f t="shared" si="373"/>
        <v>231.34400000000002</v>
      </c>
      <c r="Q860" t="s">
        <v>45</v>
      </c>
      <c r="R860" s="37">
        <f t="shared" si="374"/>
        <v>280.50459999999998</v>
      </c>
      <c r="S860" t="s">
        <v>45</v>
      </c>
      <c r="T860" s="37">
        <f t="shared" si="375"/>
        <v>280.50459999999998</v>
      </c>
      <c r="U860" t="s">
        <v>45</v>
      </c>
      <c r="V860" s="37">
        <f t="shared" si="376"/>
        <v>231.34400000000002</v>
      </c>
      <c r="W860" t="s">
        <v>45</v>
      </c>
      <c r="X860" s="37">
        <f t="shared" si="377"/>
        <v>274.721</v>
      </c>
      <c r="Y860" t="s">
        <v>45</v>
      </c>
      <c r="Z860" s="37">
        <f t="shared" si="378"/>
        <v>274.721</v>
      </c>
      <c r="AA860" t="s">
        <v>45</v>
      </c>
      <c r="AB860" s="37">
        <f t="shared" si="379"/>
        <v>274.721</v>
      </c>
      <c r="AC860" t="s">
        <v>45</v>
      </c>
      <c r="AD860" s="37">
        <f t="shared" si="380"/>
        <v>274.721</v>
      </c>
      <c r="AE860" t="s">
        <v>45</v>
      </c>
      <c r="AF860" s="37">
        <f t="shared" si="381"/>
        <v>280.50459999999998</v>
      </c>
      <c r="AG860" t="s">
        <v>45</v>
      </c>
      <c r="AH860" s="37">
        <f t="shared" si="382"/>
        <v>213.9932</v>
      </c>
      <c r="AI860" t="s">
        <v>45</v>
      </c>
      <c r="AJ860" s="37">
        <f t="shared" si="383"/>
        <v>213.9932</v>
      </c>
      <c r="AK860" t="s">
        <v>45</v>
      </c>
      <c r="AL860" s="37">
        <f t="shared" si="384"/>
        <v>213.9932</v>
      </c>
      <c r="AM860" t="s">
        <v>45</v>
      </c>
      <c r="AN860" s="37">
        <f t="shared" si="392"/>
        <v>274.721</v>
      </c>
      <c r="AO860" t="s">
        <v>45</v>
      </c>
      <c r="AP860" s="37">
        <f t="shared" si="366"/>
        <v>274.721</v>
      </c>
      <c r="AQ860" t="s">
        <v>45</v>
      </c>
      <c r="AR860" s="37">
        <f t="shared" si="385"/>
        <v>213.9932</v>
      </c>
      <c r="AS860" t="s">
        <v>45</v>
      </c>
      <c r="AT860" s="37">
        <f t="shared" si="386"/>
        <v>213.9932</v>
      </c>
      <c r="AU860" t="s">
        <v>45</v>
      </c>
      <c r="AV860" s="37">
        <f t="shared" si="387"/>
        <v>274.721</v>
      </c>
      <c r="AW860" t="s">
        <v>45</v>
      </c>
      <c r="AX860" s="37">
        <f t="shared" si="388"/>
        <v>274.721</v>
      </c>
      <c r="AY860" t="s">
        <v>45</v>
      </c>
      <c r="AZ860" s="37">
        <f t="shared" si="389"/>
        <v>213.9932</v>
      </c>
      <c r="BA860" t="s">
        <v>45</v>
      </c>
      <c r="BB860" s="37">
        <f t="shared" si="390"/>
        <v>153.2654</v>
      </c>
      <c r="BC860" t="s">
        <v>45</v>
      </c>
      <c r="BD860" s="37">
        <f t="shared" si="391"/>
        <v>75.186800000000005</v>
      </c>
      <c r="BE860" t="s">
        <v>45</v>
      </c>
    </row>
    <row r="861" spans="1:57" x14ac:dyDescent="0.25">
      <c r="A861" s="2" t="s">
        <v>1246</v>
      </c>
      <c r="B861" s="7"/>
      <c r="C861" s="4" t="s">
        <v>1247</v>
      </c>
      <c r="D861" s="5">
        <v>196.12</v>
      </c>
      <c r="E861" s="37">
        <f t="shared" si="365"/>
        <v>156.89600000000002</v>
      </c>
      <c r="F861" s="37">
        <f t="shared" si="367"/>
        <v>50.991200000000006</v>
      </c>
      <c r="G861" s="37">
        <f t="shared" si="368"/>
        <v>190.2364</v>
      </c>
      <c r="H861" s="37">
        <f t="shared" si="369"/>
        <v>186.31399999999999</v>
      </c>
      <c r="I861" t="s">
        <v>44</v>
      </c>
      <c r="J861" s="37">
        <f t="shared" si="370"/>
        <v>196.12</v>
      </c>
      <c r="K861" t="s">
        <v>45</v>
      </c>
      <c r="L861" s="37">
        <f t="shared" si="371"/>
        <v>145.12880000000001</v>
      </c>
      <c r="M861" t="s">
        <v>45</v>
      </c>
      <c r="N861" s="37">
        <f t="shared" si="372"/>
        <v>176.50800000000001</v>
      </c>
      <c r="O861" t="s">
        <v>45</v>
      </c>
      <c r="P861" s="37">
        <f t="shared" si="373"/>
        <v>156.89600000000002</v>
      </c>
      <c r="Q861" t="s">
        <v>45</v>
      </c>
      <c r="R861" s="37">
        <f t="shared" si="374"/>
        <v>190.2364</v>
      </c>
      <c r="S861" t="s">
        <v>45</v>
      </c>
      <c r="T861" s="37">
        <f t="shared" si="375"/>
        <v>190.2364</v>
      </c>
      <c r="U861" t="s">
        <v>45</v>
      </c>
      <c r="V861" s="37">
        <f t="shared" si="376"/>
        <v>156.89600000000002</v>
      </c>
      <c r="W861" t="s">
        <v>45</v>
      </c>
      <c r="X861" s="37">
        <f t="shared" si="377"/>
        <v>186.31399999999999</v>
      </c>
      <c r="Y861" t="s">
        <v>45</v>
      </c>
      <c r="Z861" s="37">
        <f t="shared" si="378"/>
        <v>186.31399999999999</v>
      </c>
      <c r="AA861" t="s">
        <v>45</v>
      </c>
      <c r="AB861" s="37">
        <f t="shared" si="379"/>
        <v>186.31399999999999</v>
      </c>
      <c r="AC861" t="s">
        <v>45</v>
      </c>
      <c r="AD861" s="37">
        <f t="shared" si="380"/>
        <v>186.31399999999999</v>
      </c>
      <c r="AE861" t="s">
        <v>45</v>
      </c>
      <c r="AF861" s="37">
        <f t="shared" si="381"/>
        <v>190.2364</v>
      </c>
      <c r="AG861" t="s">
        <v>45</v>
      </c>
      <c r="AH861" s="37">
        <f t="shared" si="382"/>
        <v>145.12880000000001</v>
      </c>
      <c r="AI861" t="s">
        <v>45</v>
      </c>
      <c r="AJ861" s="37">
        <f t="shared" si="383"/>
        <v>145.12880000000001</v>
      </c>
      <c r="AK861" t="s">
        <v>45</v>
      </c>
      <c r="AL861" s="37">
        <f t="shared" si="384"/>
        <v>145.12880000000001</v>
      </c>
      <c r="AM861" t="s">
        <v>45</v>
      </c>
      <c r="AN861" s="37">
        <f t="shared" si="392"/>
        <v>186.31399999999999</v>
      </c>
      <c r="AO861" t="s">
        <v>45</v>
      </c>
      <c r="AP861" s="37">
        <f t="shared" si="366"/>
        <v>186.31399999999999</v>
      </c>
      <c r="AQ861" t="s">
        <v>45</v>
      </c>
      <c r="AR861" s="37">
        <f t="shared" si="385"/>
        <v>145.12880000000001</v>
      </c>
      <c r="AS861" t="s">
        <v>45</v>
      </c>
      <c r="AT861" s="37">
        <f t="shared" si="386"/>
        <v>145.12880000000001</v>
      </c>
      <c r="AU861" t="s">
        <v>45</v>
      </c>
      <c r="AV861" s="37">
        <f t="shared" si="387"/>
        <v>186.31399999999999</v>
      </c>
      <c r="AW861" t="s">
        <v>45</v>
      </c>
      <c r="AX861" s="37">
        <f t="shared" si="388"/>
        <v>186.31399999999999</v>
      </c>
      <c r="AY861" t="s">
        <v>45</v>
      </c>
      <c r="AZ861" s="37">
        <f t="shared" si="389"/>
        <v>145.12880000000001</v>
      </c>
      <c r="BA861" t="s">
        <v>45</v>
      </c>
      <c r="BB861" s="37">
        <f t="shared" si="390"/>
        <v>103.9436</v>
      </c>
      <c r="BC861" t="s">
        <v>45</v>
      </c>
      <c r="BD861" s="37">
        <f t="shared" si="391"/>
        <v>50.991200000000006</v>
      </c>
      <c r="BE861" t="s">
        <v>45</v>
      </c>
    </row>
    <row r="862" spans="1:57" x14ac:dyDescent="0.25">
      <c r="A862" s="2" t="s">
        <v>1248</v>
      </c>
      <c r="B862" s="7"/>
      <c r="C862" s="4" t="s">
        <v>1249</v>
      </c>
      <c r="D862" s="5">
        <v>310.60000000000002</v>
      </c>
      <c r="E862" s="37">
        <f t="shared" si="365"/>
        <v>248.48000000000002</v>
      </c>
      <c r="F862" s="37">
        <f t="shared" si="367"/>
        <v>80.756000000000014</v>
      </c>
      <c r="G862" s="37">
        <f t="shared" si="368"/>
        <v>301.28200000000004</v>
      </c>
      <c r="H862" s="37">
        <f t="shared" si="369"/>
        <v>295.07</v>
      </c>
      <c r="I862" t="s">
        <v>44</v>
      </c>
      <c r="J862" s="37">
        <f t="shared" si="370"/>
        <v>310.60000000000002</v>
      </c>
      <c r="K862" t="s">
        <v>45</v>
      </c>
      <c r="L862" s="37">
        <f t="shared" si="371"/>
        <v>229.84400000000002</v>
      </c>
      <c r="M862" t="s">
        <v>45</v>
      </c>
      <c r="N862" s="37">
        <f t="shared" si="372"/>
        <v>279.54000000000002</v>
      </c>
      <c r="O862" t="s">
        <v>45</v>
      </c>
      <c r="P862" s="37">
        <f t="shared" si="373"/>
        <v>248.48000000000002</v>
      </c>
      <c r="Q862" t="s">
        <v>45</v>
      </c>
      <c r="R862" s="37">
        <f t="shared" si="374"/>
        <v>301.28200000000004</v>
      </c>
      <c r="S862" t="s">
        <v>45</v>
      </c>
      <c r="T862" s="37">
        <f t="shared" si="375"/>
        <v>301.28200000000004</v>
      </c>
      <c r="U862" t="s">
        <v>45</v>
      </c>
      <c r="V862" s="37">
        <f t="shared" si="376"/>
        <v>248.48000000000002</v>
      </c>
      <c r="W862" t="s">
        <v>45</v>
      </c>
      <c r="X862" s="37">
        <f t="shared" si="377"/>
        <v>295.07</v>
      </c>
      <c r="Y862" t="s">
        <v>45</v>
      </c>
      <c r="Z862" s="37">
        <f t="shared" si="378"/>
        <v>295.07</v>
      </c>
      <c r="AA862" t="s">
        <v>45</v>
      </c>
      <c r="AB862" s="37">
        <f t="shared" si="379"/>
        <v>295.07</v>
      </c>
      <c r="AC862" t="s">
        <v>45</v>
      </c>
      <c r="AD862" s="37">
        <f t="shared" si="380"/>
        <v>295.07</v>
      </c>
      <c r="AE862" t="s">
        <v>45</v>
      </c>
      <c r="AF862" s="37">
        <f t="shared" si="381"/>
        <v>301.28200000000004</v>
      </c>
      <c r="AG862" t="s">
        <v>45</v>
      </c>
      <c r="AH862" s="37">
        <f t="shared" si="382"/>
        <v>229.84400000000002</v>
      </c>
      <c r="AI862" t="s">
        <v>45</v>
      </c>
      <c r="AJ862" s="37">
        <f t="shared" si="383"/>
        <v>229.84400000000002</v>
      </c>
      <c r="AK862" t="s">
        <v>45</v>
      </c>
      <c r="AL862" s="37">
        <f t="shared" si="384"/>
        <v>229.84400000000002</v>
      </c>
      <c r="AM862" t="s">
        <v>45</v>
      </c>
      <c r="AN862" s="37">
        <f t="shared" si="392"/>
        <v>295.07</v>
      </c>
      <c r="AO862" t="s">
        <v>45</v>
      </c>
      <c r="AP862" s="37">
        <f t="shared" si="366"/>
        <v>295.07</v>
      </c>
      <c r="AQ862" t="s">
        <v>45</v>
      </c>
      <c r="AR862" s="37">
        <f t="shared" si="385"/>
        <v>229.84400000000002</v>
      </c>
      <c r="AS862" t="s">
        <v>45</v>
      </c>
      <c r="AT862" s="37">
        <f t="shared" si="386"/>
        <v>229.84400000000002</v>
      </c>
      <c r="AU862" t="s">
        <v>45</v>
      </c>
      <c r="AV862" s="37">
        <f t="shared" si="387"/>
        <v>295.07</v>
      </c>
      <c r="AW862" t="s">
        <v>45</v>
      </c>
      <c r="AX862" s="37">
        <f t="shared" si="388"/>
        <v>295.07</v>
      </c>
      <c r="AY862" t="s">
        <v>45</v>
      </c>
      <c r="AZ862" s="37">
        <f t="shared" si="389"/>
        <v>229.84400000000002</v>
      </c>
      <c r="BA862" t="s">
        <v>45</v>
      </c>
      <c r="BB862" s="37">
        <f t="shared" si="390"/>
        <v>164.61800000000002</v>
      </c>
      <c r="BC862" t="s">
        <v>45</v>
      </c>
      <c r="BD862" s="37">
        <f t="shared" si="391"/>
        <v>80.756000000000014</v>
      </c>
      <c r="BE862" t="s">
        <v>45</v>
      </c>
    </row>
    <row r="863" spans="1:57" x14ac:dyDescent="0.25">
      <c r="A863" s="2" t="s">
        <v>1250</v>
      </c>
      <c r="B863" s="7"/>
      <c r="C863" s="4" t="s">
        <v>1251</v>
      </c>
      <c r="D863" s="5">
        <v>310.60000000000002</v>
      </c>
      <c r="E863" s="37">
        <f t="shared" si="365"/>
        <v>248.48000000000002</v>
      </c>
      <c r="F863" s="37">
        <f t="shared" si="367"/>
        <v>80.756000000000014</v>
      </c>
      <c r="G863" s="37">
        <f t="shared" si="368"/>
        <v>301.28200000000004</v>
      </c>
      <c r="H863" s="37">
        <f t="shared" si="369"/>
        <v>295.07</v>
      </c>
      <c r="I863" t="s">
        <v>44</v>
      </c>
      <c r="J863" s="37">
        <f t="shared" si="370"/>
        <v>310.60000000000002</v>
      </c>
      <c r="K863" t="s">
        <v>45</v>
      </c>
      <c r="L863" s="37">
        <f t="shared" si="371"/>
        <v>229.84400000000002</v>
      </c>
      <c r="M863" t="s">
        <v>45</v>
      </c>
      <c r="N863" s="37">
        <f t="shared" si="372"/>
        <v>279.54000000000002</v>
      </c>
      <c r="O863" t="s">
        <v>45</v>
      </c>
      <c r="P863" s="37">
        <f t="shared" si="373"/>
        <v>248.48000000000002</v>
      </c>
      <c r="Q863" t="s">
        <v>45</v>
      </c>
      <c r="R863" s="37">
        <f t="shared" si="374"/>
        <v>301.28200000000004</v>
      </c>
      <c r="S863" t="s">
        <v>45</v>
      </c>
      <c r="T863" s="37">
        <f t="shared" si="375"/>
        <v>301.28200000000004</v>
      </c>
      <c r="U863" t="s">
        <v>45</v>
      </c>
      <c r="V863" s="37">
        <f t="shared" si="376"/>
        <v>248.48000000000002</v>
      </c>
      <c r="W863" t="s">
        <v>45</v>
      </c>
      <c r="X863" s="37">
        <f t="shared" si="377"/>
        <v>295.07</v>
      </c>
      <c r="Y863" t="s">
        <v>45</v>
      </c>
      <c r="Z863" s="37">
        <f t="shared" si="378"/>
        <v>295.07</v>
      </c>
      <c r="AA863" t="s">
        <v>45</v>
      </c>
      <c r="AB863" s="37">
        <f t="shared" si="379"/>
        <v>295.07</v>
      </c>
      <c r="AC863" t="s">
        <v>45</v>
      </c>
      <c r="AD863" s="37">
        <f t="shared" si="380"/>
        <v>295.07</v>
      </c>
      <c r="AE863" t="s">
        <v>45</v>
      </c>
      <c r="AF863" s="37">
        <f t="shared" si="381"/>
        <v>301.28200000000004</v>
      </c>
      <c r="AG863" t="s">
        <v>45</v>
      </c>
      <c r="AH863" s="37">
        <f t="shared" si="382"/>
        <v>229.84400000000002</v>
      </c>
      <c r="AI863" t="s">
        <v>45</v>
      </c>
      <c r="AJ863" s="37">
        <f t="shared" si="383"/>
        <v>229.84400000000002</v>
      </c>
      <c r="AK863" t="s">
        <v>45</v>
      </c>
      <c r="AL863" s="37">
        <f t="shared" si="384"/>
        <v>229.84400000000002</v>
      </c>
      <c r="AM863" t="s">
        <v>45</v>
      </c>
      <c r="AN863" s="37">
        <f t="shared" si="392"/>
        <v>295.07</v>
      </c>
      <c r="AO863" t="s">
        <v>45</v>
      </c>
      <c r="AP863" s="37">
        <f t="shared" si="366"/>
        <v>295.07</v>
      </c>
      <c r="AQ863" t="s">
        <v>45</v>
      </c>
      <c r="AR863" s="37">
        <f t="shared" si="385"/>
        <v>229.84400000000002</v>
      </c>
      <c r="AS863" t="s">
        <v>45</v>
      </c>
      <c r="AT863" s="37">
        <f t="shared" si="386"/>
        <v>229.84400000000002</v>
      </c>
      <c r="AU863" t="s">
        <v>45</v>
      </c>
      <c r="AV863" s="37">
        <f t="shared" si="387"/>
        <v>295.07</v>
      </c>
      <c r="AW863" t="s">
        <v>45</v>
      </c>
      <c r="AX863" s="37">
        <f t="shared" si="388"/>
        <v>295.07</v>
      </c>
      <c r="AY863" t="s">
        <v>45</v>
      </c>
      <c r="AZ863" s="37">
        <f t="shared" si="389"/>
        <v>229.84400000000002</v>
      </c>
      <c r="BA863" t="s">
        <v>45</v>
      </c>
      <c r="BB863" s="37">
        <f t="shared" si="390"/>
        <v>164.61800000000002</v>
      </c>
      <c r="BC863" t="s">
        <v>45</v>
      </c>
      <c r="BD863" s="37">
        <f t="shared" si="391"/>
        <v>80.756000000000014</v>
      </c>
      <c r="BE863" t="s">
        <v>45</v>
      </c>
    </row>
    <row r="864" spans="1:57" x14ac:dyDescent="0.25">
      <c r="A864" s="2" t="s">
        <v>1252</v>
      </c>
      <c r="B864" s="7"/>
      <c r="C864" s="4" t="s">
        <v>1253</v>
      </c>
      <c r="D864" s="5">
        <v>310.60000000000002</v>
      </c>
      <c r="E864" s="37">
        <f t="shared" si="365"/>
        <v>248.48000000000002</v>
      </c>
      <c r="F864" s="37">
        <f t="shared" si="367"/>
        <v>80.756000000000014</v>
      </c>
      <c r="G864" s="37">
        <f t="shared" si="368"/>
        <v>301.28200000000004</v>
      </c>
      <c r="H864" s="37">
        <f t="shared" si="369"/>
        <v>295.07</v>
      </c>
      <c r="I864" t="s">
        <v>44</v>
      </c>
      <c r="J864" s="37">
        <f t="shared" si="370"/>
        <v>310.60000000000002</v>
      </c>
      <c r="K864" t="s">
        <v>45</v>
      </c>
      <c r="L864" s="37">
        <f t="shared" si="371"/>
        <v>229.84400000000002</v>
      </c>
      <c r="M864" t="s">
        <v>45</v>
      </c>
      <c r="N864" s="37">
        <f t="shared" si="372"/>
        <v>279.54000000000002</v>
      </c>
      <c r="O864" t="s">
        <v>45</v>
      </c>
      <c r="P864" s="37">
        <f t="shared" si="373"/>
        <v>248.48000000000002</v>
      </c>
      <c r="Q864" t="s">
        <v>45</v>
      </c>
      <c r="R864" s="37">
        <f t="shared" si="374"/>
        <v>301.28200000000004</v>
      </c>
      <c r="S864" t="s">
        <v>45</v>
      </c>
      <c r="T864" s="37">
        <f t="shared" si="375"/>
        <v>301.28200000000004</v>
      </c>
      <c r="U864" t="s">
        <v>45</v>
      </c>
      <c r="V864" s="37">
        <f t="shared" si="376"/>
        <v>248.48000000000002</v>
      </c>
      <c r="W864" t="s">
        <v>45</v>
      </c>
      <c r="X864" s="37">
        <f t="shared" si="377"/>
        <v>295.07</v>
      </c>
      <c r="Y864" t="s">
        <v>45</v>
      </c>
      <c r="Z864" s="37">
        <f t="shared" si="378"/>
        <v>295.07</v>
      </c>
      <c r="AA864" t="s">
        <v>45</v>
      </c>
      <c r="AB864" s="37">
        <f t="shared" si="379"/>
        <v>295.07</v>
      </c>
      <c r="AC864" t="s">
        <v>45</v>
      </c>
      <c r="AD864" s="37">
        <f t="shared" si="380"/>
        <v>295.07</v>
      </c>
      <c r="AE864" t="s">
        <v>45</v>
      </c>
      <c r="AF864" s="37">
        <f t="shared" si="381"/>
        <v>301.28200000000004</v>
      </c>
      <c r="AG864" t="s">
        <v>45</v>
      </c>
      <c r="AH864" s="37">
        <f t="shared" si="382"/>
        <v>229.84400000000002</v>
      </c>
      <c r="AI864" t="s">
        <v>45</v>
      </c>
      <c r="AJ864" s="37">
        <f t="shared" si="383"/>
        <v>229.84400000000002</v>
      </c>
      <c r="AK864" t="s">
        <v>45</v>
      </c>
      <c r="AL864" s="37">
        <f t="shared" si="384"/>
        <v>229.84400000000002</v>
      </c>
      <c r="AM864" t="s">
        <v>45</v>
      </c>
      <c r="AN864" s="37">
        <f t="shared" si="392"/>
        <v>295.07</v>
      </c>
      <c r="AO864" t="s">
        <v>45</v>
      </c>
      <c r="AP864" s="37">
        <f t="shared" si="366"/>
        <v>295.07</v>
      </c>
      <c r="AQ864" t="s">
        <v>45</v>
      </c>
      <c r="AR864" s="37">
        <f t="shared" si="385"/>
        <v>229.84400000000002</v>
      </c>
      <c r="AS864" t="s">
        <v>45</v>
      </c>
      <c r="AT864" s="37">
        <f t="shared" si="386"/>
        <v>229.84400000000002</v>
      </c>
      <c r="AU864" t="s">
        <v>45</v>
      </c>
      <c r="AV864" s="37">
        <f t="shared" si="387"/>
        <v>295.07</v>
      </c>
      <c r="AW864" t="s">
        <v>45</v>
      </c>
      <c r="AX864" s="37">
        <f t="shared" si="388"/>
        <v>295.07</v>
      </c>
      <c r="AY864" t="s">
        <v>45</v>
      </c>
      <c r="AZ864" s="37">
        <f t="shared" si="389"/>
        <v>229.84400000000002</v>
      </c>
      <c r="BA864" t="s">
        <v>45</v>
      </c>
      <c r="BB864" s="37">
        <f t="shared" si="390"/>
        <v>164.61800000000002</v>
      </c>
      <c r="BC864" t="s">
        <v>45</v>
      </c>
      <c r="BD864" s="37">
        <f t="shared" si="391"/>
        <v>80.756000000000014</v>
      </c>
      <c r="BE864" t="s">
        <v>45</v>
      </c>
    </row>
    <row r="865" spans="1:57" x14ac:dyDescent="0.25">
      <c r="A865" s="2" t="s">
        <v>1254</v>
      </c>
      <c r="B865" s="7"/>
      <c r="C865" s="4" t="s">
        <v>1255</v>
      </c>
      <c r="D865" s="5">
        <v>212.75</v>
      </c>
      <c r="E865" s="37">
        <f t="shared" si="365"/>
        <v>170.2</v>
      </c>
      <c r="F865" s="37">
        <f t="shared" si="367"/>
        <v>55.315000000000005</v>
      </c>
      <c r="G865" s="37">
        <f t="shared" si="368"/>
        <v>206.36750000000001</v>
      </c>
      <c r="H865" s="37">
        <f t="shared" si="369"/>
        <v>202.11249999999998</v>
      </c>
      <c r="I865" t="s">
        <v>44</v>
      </c>
      <c r="J865" s="37">
        <f t="shared" si="370"/>
        <v>212.75</v>
      </c>
      <c r="K865" t="s">
        <v>45</v>
      </c>
      <c r="L865" s="37">
        <f t="shared" si="371"/>
        <v>157.435</v>
      </c>
      <c r="M865" t="s">
        <v>45</v>
      </c>
      <c r="N865" s="37">
        <f t="shared" si="372"/>
        <v>191.47499999999999</v>
      </c>
      <c r="O865" t="s">
        <v>45</v>
      </c>
      <c r="P865" s="37">
        <f t="shared" si="373"/>
        <v>170.20000000000002</v>
      </c>
      <c r="Q865" t="s">
        <v>45</v>
      </c>
      <c r="R865" s="37">
        <f t="shared" si="374"/>
        <v>206.36750000000001</v>
      </c>
      <c r="S865" t="s">
        <v>45</v>
      </c>
      <c r="T865" s="37">
        <f t="shared" si="375"/>
        <v>206.36750000000001</v>
      </c>
      <c r="U865" t="s">
        <v>45</v>
      </c>
      <c r="V865" s="37">
        <f t="shared" si="376"/>
        <v>170.20000000000002</v>
      </c>
      <c r="W865" t="s">
        <v>45</v>
      </c>
      <c r="X865" s="37">
        <f t="shared" si="377"/>
        <v>202.11249999999998</v>
      </c>
      <c r="Y865" t="s">
        <v>45</v>
      </c>
      <c r="Z865" s="37">
        <f t="shared" si="378"/>
        <v>202.11249999999998</v>
      </c>
      <c r="AA865" t="s">
        <v>45</v>
      </c>
      <c r="AB865" s="37">
        <f t="shared" si="379"/>
        <v>202.11249999999998</v>
      </c>
      <c r="AC865" t="s">
        <v>45</v>
      </c>
      <c r="AD865" s="37">
        <f t="shared" si="380"/>
        <v>202.11249999999998</v>
      </c>
      <c r="AE865" t="s">
        <v>45</v>
      </c>
      <c r="AF865" s="37">
        <f t="shared" si="381"/>
        <v>206.36750000000001</v>
      </c>
      <c r="AG865" t="s">
        <v>45</v>
      </c>
      <c r="AH865" s="37">
        <f t="shared" si="382"/>
        <v>157.435</v>
      </c>
      <c r="AI865" t="s">
        <v>45</v>
      </c>
      <c r="AJ865" s="37">
        <f t="shared" si="383"/>
        <v>157.435</v>
      </c>
      <c r="AK865" t="s">
        <v>45</v>
      </c>
      <c r="AL865" s="37">
        <f t="shared" si="384"/>
        <v>157.435</v>
      </c>
      <c r="AM865" t="s">
        <v>45</v>
      </c>
      <c r="AN865" s="37">
        <f t="shared" si="392"/>
        <v>202.11249999999998</v>
      </c>
      <c r="AO865" t="s">
        <v>45</v>
      </c>
      <c r="AP865" s="37">
        <f t="shared" si="366"/>
        <v>202.11249999999998</v>
      </c>
      <c r="AQ865" t="s">
        <v>45</v>
      </c>
      <c r="AR865" s="37">
        <f t="shared" si="385"/>
        <v>157.435</v>
      </c>
      <c r="AS865" t="s">
        <v>45</v>
      </c>
      <c r="AT865" s="37">
        <f t="shared" si="386"/>
        <v>157.435</v>
      </c>
      <c r="AU865" t="s">
        <v>45</v>
      </c>
      <c r="AV865" s="37">
        <f t="shared" si="387"/>
        <v>202.11249999999998</v>
      </c>
      <c r="AW865" t="s">
        <v>45</v>
      </c>
      <c r="AX865" s="37">
        <f t="shared" si="388"/>
        <v>202.11249999999998</v>
      </c>
      <c r="AY865" t="s">
        <v>45</v>
      </c>
      <c r="AZ865" s="37">
        <f t="shared" si="389"/>
        <v>157.435</v>
      </c>
      <c r="BA865" t="s">
        <v>45</v>
      </c>
      <c r="BB865" s="37">
        <f t="shared" si="390"/>
        <v>112.75750000000001</v>
      </c>
      <c r="BC865" t="s">
        <v>45</v>
      </c>
      <c r="BD865" s="37">
        <f t="shared" si="391"/>
        <v>55.315000000000005</v>
      </c>
      <c r="BE865" t="s">
        <v>45</v>
      </c>
    </row>
    <row r="866" spans="1:57" x14ac:dyDescent="0.25">
      <c r="A866" s="2" t="s">
        <v>1256</v>
      </c>
      <c r="B866" s="7"/>
      <c r="C866" s="4" t="s">
        <v>1257</v>
      </c>
      <c r="D866" s="5">
        <v>135.88999999999999</v>
      </c>
      <c r="E866" s="37">
        <f t="shared" si="365"/>
        <v>108.71199999999999</v>
      </c>
      <c r="F866" s="37">
        <f t="shared" si="367"/>
        <v>35.331399999999995</v>
      </c>
      <c r="G866" s="37">
        <f t="shared" si="368"/>
        <v>131.81329999999997</v>
      </c>
      <c r="H866" s="37">
        <f t="shared" si="369"/>
        <v>129.09549999999999</v>
      </c>
      <c r="I866" t="s">
        <v>44</v>
      </c>
      <c r="J866" s="37">
        <f t="shared" si="370"/>
        <v>135.88999999999999</v>
      </c>
      <c r="K866" t="s">
        <v>45</v>
      </c>
      <c r="L866" s="37">
        <f t="shared" si="371"/>
        <v>100.55859999999998</v>
      </c>
      <c r="M866" t="s">
        <v>45</v>
      </c>
      <c r="N866" s="37">
        <f t="shared" si="372"/>
        <v>122.30099999999999</v>
      </c>
      <c r="O866" t="s">
        <v>45</v>
      </c>
      <c r="P866" s="37">
        <f t="shared" si="373"/>
        <v>108.71199999999999</v>
      </c>
      <c r="Q866" t="s">
        <v>45</v>
      </c>
      <c r="R866" s="37">
        <f t="shared" si="374"/>
        <v>131.81329999999997</v>
      </c>
      <c r="S866" t="s">
        <v>45</v>
      </c>
      <c r="T866" s="37">
        <f t="shared" si="375"/>
        <v>131.81329999999997</v>
      </c>
      <c r="U866" t="s">
        <v>45</v>
      </c>
      <c r="V866" s="37">
        <f t="shared" si="376"/>
        <v>108.71199999999999</v>
      </c>
      <c r="W866" t="s">
        <v>45</v>
      </c>
      <c r="X866" s="37">
        <f t="shared" si="377"/>
        <v>129.09549999999999</v>
      </c>
      <c r="Y866" t="s">
        <v>45</v>
      </c>
      <c r="Z866" s="37">
        <f t="shared" si="378"/>
        <v>129.09549999999999</v>
      </c>
      <c r="AA866" t="s">
        <v>45</v>
      </c>
      <c r="AB866" s="37">
        <f t="shared" si="379"/>
        <v>129.09549999999999</v>
      </c>
      <c r="AC866" t="s">
        <v>45</v>
      </c>
      <c r="AD866" s="37">
        <f t="shared" si="380"/>
        <v>129.09549999999999</v>
      </c>
      <c r="AE866" t="s">
        <v>45</v>
      </c>
      <c r="AF866" s="37">
        <f t="shared" si="381"/>
        <v>131.81329999999997</v>
      </c>
      <c r="AG866" t="s">
        <v>45</v>
      </c>
      <c r="AH866" s="37">
        <f t="shared" si="382"/>
        <v>100.55859999999998</v>
      </c>
      <c r="AI866" t="s">
        <v>45</v>
      </c>
      <c r="AJ866" s="37">
        <f t="shared" si="383"/>
        <v>100.55859999999998</v>
      </c>
      <c r="AK866" t="s">
        <v>45</v>
      </c>
      <c r="AL866" s="37">
        <f t="shared" si="384"/>
        <v>100.55859999999998</v>
      </c>
      <c r="AM866" t="s">
        <v>45</v>
      </c>
      <c r="AN866" s="37">
        <f t="shared" si="392"/>
        <v>129.09549999999999</v>
      </c>
      <c r="AO866" t="s">
        <v>45</v>
      </c>
      <c r="AP866" s="37">
        <f t="shared" si="366"/>
        <v>129.09549999999999</v>
      </c>
      <c r="AQ866" t="s">
        <v>45</v>
      </c>
      <c r="AR866" s="37">
        <f t="shared" si="385"/>
        <v>100.55859999999998</v>
      </c>
      <c r="AS866" t="s">
        <v>45</v>
      </c>
      <c r="AT866" s="37">
        <f t="shared" si="386"/>
        <v>100.55859999999998</v>
      </c>
      <c r="AU866" t="s">
        <v>45</v>
      </c>
      <c r="AV866" s="37">
        <f t="shared" si="387"/>
        <v>129.09549999999999</v>
      </c>
      <c r="AW866" t="s">
        <v>45</v>
      </c>
      <c r="AX866" s="37">
        <f t="shared" si="388"/>
        <v>129.09549999999999</v>
      </c>
      <c r="AY866" t="s">
        <v>45</v>
      </c>
      <c r="AZ866" s="37">
        <f t="shared" si="389"/>
        <v>100.55859999999998</v>
      </c>
      <c r="BA866" t="s">
        <v>45</v>
      </c>
      <c r="BB866" s="37">
        <f t="shared" si="390"/>
        <v>72.021699999999996</v>
      </c>
      <c r="BC866" t="s">
        <v>45</v>
      </c>
      <c r="BD866" s="37">
        <f t="shared" si="391"/>
        <v>35.331399999999995</v>
      </c>
      <c r="BE866" t="s">
        <v>45</v>
      </c>
    </row>
    <row r="867" spans="1:57" x14ac:dyDescent="0.25">
      <c r="A867" s="2" t="s">
        <v>1258</v>
      </c>
      <c r="B867" s="7"/>
      <c r="C867" s="4" t="s">
        <v>1259</v>
      </c>
      <c r="D867" s="5">
        <v>135.88999999999999</v>
      </c>
      <c r="E867" s="37">
        <f t="shared" si="365"/>
        <v>108.71199999999999</v>
      </c>
      <c r="F867" s="37">
        <f t="shared" si="367"/>
        <v>35.331399999999995</v>
      </c>
      <c r="G867" s="37">
        <f t="shared" si="368"/>
        <v>131.81329999999997</v>
      </c>
      <c r="H867" s="37">
        <f t="shared" si="369"/>
        <v>129.09549999999999</v>
      </c>
      <c r="I867" t="s">
        <v>44</v>
      </c>
      <c r="J867" s="37">
        <f t="shared" si="370"/>
        <v>135.88999999999999</v>
      </c>
      <c r="K867" t="s">
        <v>45</v>
      </c>
      <c r="L867" s="37">
        <f t="shared" si="371"/>
        <v>100.55859999999998</v>
      </c>
      <c r="M867" t="s">
        <v>45</v>
      </c>
      <c r="N867" s="37">
        <f t="shared" si="372"/>
        <v>122.30099999999999</v>
      </c>
      <c r="O867" t="s">
        <v>45</v>
      </c>
      <c r="P867" s="37">
        <f t="shared" si="373"/>
        <v>108.71199999999999</v>
      </c>
      <c r="Q867" t="s">
        <v>45</v>
      </c>
      <c r="R867" s="37">
        <f t="shared" si="374"/>
        <v>131.81329999999997</v>
      </c>
      <c r="S867" t="s">
        <v>45</v>
      </c>
      <c r="T867" s="37">
        <f t="shared" si="375"/>
        <v>131.81329999999997</v>
      </c>
      <c r="U867" t="s">
        <v>45</v>
      </c>
      <c r="V867" s="37">
        <f t="shared" si="376"/>
        <v>108.71199999999999</v>
      </c>
      <c r="W867" t="s">
        <v>45</v>
      </c>
      <c r="X867" s="37">
        <f t="shared" si="377"/>
        <v>129.09549999999999</v>
      </c>
      <c r="Y867" t="s">
        <v>45</v>
      </c>
      <c r="Z867" s="37">
        <f t="shared" si="378"/>
        <v>129.09549999999999</v>
      </c>
      <c r="AA867" t="s">
        <v>45</v>
      </c>
      <c r="AB867" s="37">
        <f t="shared" si="379"/>
        <v>129.09549999999999</v>
      </c>
      <c r="AC867" t="s">
        <v>45</v>
      </c>
      <c r="AD867" s="37">
        <f t="shared" si="380"/>
        <v>129.09549999999999</v>
      </c>
      <c r="AE867" t="s">
        <v>45</v>
      </c>
      <c r="AF867" s="37">
        <f t="shared" si="381"/>
        <v>131.81329999999997</v>
      </c>
      <c r="AG867" t="s">
        <v>45</v>
      </c>
      <c r="AH867" s="37">
        <f t="shared" si="382"/>
        <v>100.55859999999998</v>
      </c>
      <c r="AI867" t="s">
        <v>45</v>
      </c>
      <c r="AJ867" s="37">
        <f t="shared" si="383"/>
        <v>100.55859999999998</v>
      </c>
      <c r="AK867" t="s">
        <v>45</v>
      </c>
      <c r="AL867" s="37">
        <f t="shared" si="384"/>
        <v>100.55859999999998</v>
      </c>
      <c r="AM867" t="s">
        <v>45</v>
      </c>
      <c r="AN867" s="37">
        <f t="shared" si="392"/>
        <v>129.09549999999999</v>
      </c>
      <c r="AO867" t="s">
        <v>45</v>
      </c>
      <c r="AP867" s="37">
        <f t="shared" si="366"/>
        <v>129.09549999999999</v>
      </c>
      <c r="AQ867" t="s">
        <v>45</v>
      </c>
      <c r="AR867" s="37">
        <f t="shared" si="385"/>
        <v>100.55859999999998</v>
      </c>
      <c r="AS867" t="s">
        <v>45</v>
      </c>
      <c r="AT867" s="37">
        <f t="shared" si="386"/>
        <v>100.55859999999998</v>
      </c>
      <c r="AU867" t="s">
        <v>45</v>
      </c>
      <c r="AV867" s="37">
        <f t="shared" si="387"/>
        <v>129.09549999999999</v>
      </c>
      <c r="AW867" t="s">
        <v>45</v>
      </c>
      <c r="AX867" s="37">
        <f t="shared" si="388"/>
        <v>129.09549999999999</v>
      </c>
      <c r="AY867" t="s">
        <v>45</v>
      </c>
      <c r="AZ867" s="37">
        <f t="shared" si="389"/>
        <v>100.55859999999998</v>
      </c>
      <c r="BA867" t="s">
        <v>45</v>
      </c>
      <c r="BB867" s="37">
        <f t="shared" si="390"/>
        <v>72.021699999999996</v>
      </c>
      <c r="BC867" t="s">
        <v>45</v>
      </c>
      <c r="BD867" s="37">
        <f t="shared" si="391"/>
        <v>35.331399999999995</v>
      </c>
      <c r="BE867" t="s">
        <v>45</v>
      </c>
    </row>
    <row r="868" spans="1:57" x14ac:dyDescent="0.25">
      <c r="A868" s="2" t="s">
        <v>1260</v>
      </c>
      <c r="B868" s="7"/>
      <c r="C868" s="4" t="s">
        <v>1261</v>
      </c>
      <c r="D868" s="5">
        <v>123.97</v>
      </c>
      <c r="E868" s="37">
        <f t="shared" si="365"/>
        <v>99.176000000000002</v>
      </c>
      <c r="F868" s="37">
        <f t="shared" si="367"/>
        <v>32.232199999999999</v>
      </c>
      <c r="G868" s="37">
        <f t="shared" si="368"/>
        <v>120.2509</v>
      </c>
      <c r="H868" s="37">
        <f t="shared" si="369"/>
        <v>117.77149999999999</v>
      </c>
      <c r="I868" t="s">
        <v>44</v>
      </c>
      <c r="J868" s="37">
        <f t="shared" si="370"/>
        <v>123.97</v>
      </c>
      <c r="K868" t="s">
        <v>45</v>
      </c>
      <c r="L868" s="37">
        <f t="shared" si="371"/>
        <v>91.737799999999993</v>
      </c>
      <c r="M868" t="s">
        <v>45</v>
      </c>
      <c r="N868" s="37">
        <f t="shared" si="372"/>
        <v>111.57300000000001</v>
      </c>
      <c r="O868" t="s">
        <v>45</v>
      </c>
      <c r="P868" s="37">
        <f t="shared" si="373"/>
        <v>99.176000000000002</v>
      </c>
      <c r="Q868" t="s">
        <v>45</v>
      </c>
      <c r="R868" s="37">
        <f t="shared" si="374"/>
        <v>120.2509</v>
      </c>
      <c r="S868" t="s">
        <v>45</v>
      </c>
      <c r="T868" s="37">
        <f t="shared" si="375"/>
        <v>120.2509</v>
      </c>
      <c r="U868" t="s">
        <v>45</v>
      </c>
      <c r="V868" s="37">
        <f t="shared" si="376"/>
        <v>99.176000000000002</v>
      </c>
      <c r="W868" t="s">
        <v>45</v>
      </c>
      <c r="X868" s="37">
        <f t="shared" si="377"/>
        <v>117.77149999999999</v>
      </c>
      <c r="Y868" t="s">
        <v>45</v>
      </c>
      <c r="Z868" s="37">
        <f t="shared" si="378"/>
        <v>117.77149999999999</v>
      </c>
      <c r="AA868" t="s">
        <v>45</v>
      </c>
      <c r="AB868" s="37">
        <f t="shared" si="379"/>
        <v>117.77149999999999</v>
      </c>
      <c r="AC868" t="s">
        <v>45</v>
      </c>
      <c r="AD868" s="37">
        <f t="shared" si="380"/>
        <v>117.77149999999999</v>
      </c>
      <c r="AE868" t="s">
        <v>45</v>
      </c>
      <c r="AF868" s="37">
        <f t="shared" si="381"/>
        <v>120.2509</v>
      </c>
      <c r="AG868" t="s">
        <v>45</v>
      </c>
      <c r="AH868" s="37">
        <f t="shared" si="382"/>
        <v>91.737799999999993</v>
      </c>
      <c r="AI868" t="s">
        <v>45</v>
      </c>
      <c r="AJ868" s="37">
        <f t="shared" si="383"/>
        <v>91.737799999999993</v>
      </c>
      <c r="AK868" t="s">
        <v>45</v>
      </c>
      <c r="AL868" s="37">
        <f t="shared" si="384"/>
        <v>91.737799999999993</v>
      </c>
      <c r="AM868" t="s">
        <v>45</v>
      </c>
      <c r="AN868" s="37">
        <f t="shared" si="392"/>
        <v>117.77149999999999</v>
      </c>
      <c r="AO868" t="s">
        <v>45</v>
      </c>
      <c r="AP868" s="37">
        <f t="shared" si="366"/>
        <v>117.77149999999999</v>
      </c>
      <c r="AQ868" t="s">
        <v>45</v>
      </c>
      <c r="AR868" s="37">
        <f t="shared" si="385"/>
        <v>91.737799999999993</v>
      </c>
      <c r="AS868" t="s">
        <v>45</v>
      </c>
      <c r="AT868" s="37">
        <f t="shared" si="386"/>
        <v>91.737799999999993</v>
      </c>
      <c r="AU868" t="s">
        <v>45</v>
      </c>
      <c r="AV868" s="37">
        <f t="shared" si="387"/>
        <v>117.77149999999999</v>
      </c>
      <c r="AW868" t="s">
        <v>45</v>
      </c>
      <c r="AX868" s="37">
        <f t="shared" si="388"/>
        <v>117.77149999999999</v>
      </c>
      <c r="AY868" t="s">
        <v>45</v>
      </c>
      <c r="AZ868" s="37">
        <f t="shared" si="389"/>
        <v>91.737799999999993</v>
      </c>
      <c r="BA868" t="s">
        <v>45</v>
      </c>
      <c r="BB868" s="37">
        <f t="shared" si="390"/>
        <v>65.704099999999997</v>
      </c>
      <c r="BC868" t="s">
        <v>45</v>
      </c>
      <c r="BD868" s="37">
        <f t="shared" si="391"/>
        <v>32.232199999999999</v>
      </c>
      <c r="BE868" t="s">
        <v>45</v>
      </c>
    </row>
    <row r="869" spans="1:57" x14ac:dyDescent="0.25">
      <c r="A869" s="2" t="s">
        <v>1262</v>
      </c>
      <c r="B869" s="7"/>
      <c r="C869" s="4" t="s">
        <v>1263</v>
      </c>
      <c r="D869" s="5">
        <v>116.85</v>
      </c>
      <c r="E869" s="37">
        <f t="shared" si="365"/>
        <v>93.47999999999999</v>
      </c>
      <c r="F869" s="37">
        <f t="shared" si="367"/>
        <v>30.381</v>
      </c>
      <c r="G869" s="37">
        <f t="shared" si="368"/>
        <v>113.3445</v>
      </c>
      <c r="H869" s="37">
        <f t="shared" si="369"/>
        <v>111.00749999999999</v>
      </c>
      <c r="I869" t="s">
        <v>44</v>
      </c>
      <c r="J869" s="37">
        <f t="shared" si="370"/>
        <v>116.85</v>
      </c>
      <c r="K869" t="s">
        <v>45</v>
      </c>
      <c r="L869" s="37">
        <f t="shared" si="371"/>
        <v>86.468999999999994</v>
      </c>
      <c r="M869" t="s">
        <v>45</v>
      </c>
      <c r="N869" s="37">
        <f t="shared" si="372"/>
        <v>105.16499999999999</v>
      </c>
      <c r="O869" t="s">
        <v>45</v>
      </c>
      <c r="P869" s="37">
        <f t="shared" si="373"/>
        <v>93.48</v>
      </c>
      <c r="Q869" t="s">
        <v>45</v>
      </c>
      <c r="R869" s="37">
        <f t="shared" si="374"/>
        <v>113.3445</v>
      </c>
      <c r="S869" t="s">
        <v>45</v>
      </c>
      <c r="T869" s="37">
        <f t="shared" si="375"/>
        <v>113.3445</v>
      </c>
      <c r="U869" t="s">
        <v>45</v>
      </c>
      <c r="V869" s="37">
        <f t="shared" si="376"/>
        <v>93.48</v>
      </c>
      <c r="W869" t="s">
        <v>45</v>
      </c>
      <c r="X869" s="37">
        <f t="shared" si="377"/>
        <v>111.00749999999999</v>
      </c>
      <c r="Y869" t="s">
        <v>45</v>
      </c>
      <c r="Z869" s="37">
        <f t="shared" si="378"/>
        <v>111.00749999999999</v>
      </c>
      <c r="AA869" t="s">
        <v>45</v>
      </c>
      <c r="AB869" s="37">
        <f t="shared" si="379"/>
        <v>111.00749999999999</v>
      </c>
      <c r="AC869" t="s">
        <v>45</v>
      </c>
      <c r="AD869" s="37">
        <f t="shared" si="380"/>
        <v>111.00749999999999</v>
      </c>
      <c r="AE869" t="s">
        <v>45</v>
      </c>
      <c r="AF869" s="37">
        <f t="shared" si="381"/>
        <v>113.3445</v>
      </c>
      <c r="AG869" t="s">
        <v>45</v>
      </c>
      <c r="AH869" s="37">
        <f t="shared" si="382"/>
        <v>86.468999999999994</v>
      </c>
      <c r="AI869" t="s">
        <v>45</v>
      </c>
      <c r="AJ869" s="37">
        <f t="shared" si="383"/>
        <v>86.468999999999994</v>
      </c>
      <c r="AK869" t="s">
        <v>45</v>
      </c>
      <c r="AL869" s="37">
        <f t="shared" si="384"/>
        <v>86.468999999999994</v>
      </c>
      <c r="AM869" t="s">
        <v>45</v>
      </c>
      <c r="AN869" s="37">
        <f t="shared" si="392"/>
        <v>111.00749999999999</v>
      </c>
      <c r="AO869" t="s">
        <v>45</v>
      </c>
      <c r="AP869" s="37">
        <f t="shared" si="366"/>
        <v>111.00749999999999</v>
      </c>
      <c r="AQ869" t="s">
        <v>45</v>
      </c>
      <c r="AR869" s="37">
        <f t="shared" si="385"/>
        <v>86.468999999999994</v>
      </c>
      <c r="AS869" t="s">
        <v>45</v>
      </c>
      <c r="AT869" s="37">
        <f t="shared" si="386"/>
        <v>86.468999999999994</v>
      </c>
      <c r="AU869" t="s">
        <v>45</v>
      </c>
      <c r="AV869" s="37">
        <f t="shared" si="387"/>
        <v>111.00749999999999</v>
      </c>
      <c r="AW869" t="s">
        <v>45</v>
      </c>
      <c r="AX869" s="37">
        <f t="shared" si="388"/>
        <v>111.00749999999999</v>
      </c>
      <c r="AY869" t="s">
        <v>45</v>
      </c>
      <c r="AZ869" s="37">
        <f t="shared" si="389"/>
        <v>86.468999999999994</v>
      </c>
      <c r="BA869" t="s">
        <v>45</v>
      </c>
      <c r="BB869" s="37">
        <f t="shared" si="390"/>
        <v>61.930500000000002</v>
      </c>
      <c r="BC869" t="s">
        <v>45</v>
      </c>
      <c r="BD869" s="37">
        <f t="shared" si="391"/>
        <v>30.381</v>
      </c>
      <c r="BE869" t="s">
        <v>45</v>
      </c>
    </row>
    <row r="870" spans="1:57" x14ac:dyDescent="0.25">
      <c r="A870" s="2" t="s">
        <v>1264</v>
      </c>
      <c r="B870" s="7"/>
      <c r="C870" s="4" t="s">
        <v>1265</v>
      </c>
      <c r="D870" s="5">
        <v>116.85</v>
      </c>
      <c r="E870" s="37">
        <f t="shared" si="365"/>
        <v>93.47999999999999</v>
      </c>
      <c r="F870" s="37">
        <f t="shared" si="367"/>
        <v>30.381</v>
      </c>
      <c r="G870" s="37">
        <f t="shared" si="368"/>
        <v>113.3445</v>
      </c>
      <c r="H870" s="37">
        <f t="shared" si="369"/>
        <v>111.00749999999999</v>
      </c>
      <c r="I870" t="s">
        <v>44</v>
      </c>
      <c r="J870" s="37">
        <f t="shared" si="370"/>
        <v>116.85</v>
      </c>
      <c r="K870" t="s">
        <v>45</v>
      </c>
      <c r="L870" s="37">
        <f t="shared" si="371"/>
        <v>86.468999999999994</v>
      </c>
      <c r="M870" t="s">
        <v>45</v>
      </c>
      <c r="N870" s="37">
        <f t="shared" si="372"/>
        <v>105.16499999999999</v>
      </c>
      <c r="O870" t="s">
        <v>45</v>
      </c>
      <c r="P870" s="37">
        <f t="shared" si="373"/>
        <v>93.48</v>
      </c>
      <c r="Q870" t="s">
        <v>45</v>
      </c>
      <c r="R870" s="37">
        <f t="shared" si="374"/>
        <v>113.3445</v>
      </c>
      <c r="S870" t="s">
        <v>45</v>
      </c>
      <c r="T870" s="37">
        <f t="shared" si="375"/>
        <v>113.3445</v>
      </c>
      <c r="U870" t="s">
        <v>45</v>
      </c>
      <c r="V870" s="37">
        <f t="shared" si="376"/>
        <v>93.48</v>
      </c>
      <c r="W870" t="s">
        <v>45</v>
      </c>
      <c r="X870" s="37">
        <f t="shared" si="377"/>
        <v>111.00749999999999</v>
      </c>
      <c r="Y870" t="s">
        <v>45</v>
      </c>
      <c r="Z870" s="37">
        <f t="shared" si="378"/>
        <v>111.00749999999999</v>
      </c>
      <c r="AA870" t="s">
        <v>45</v>
      </c>
      <c r="AB870" s="37">
        <f t="shared" si="379"/>
        <v>111.00749999999999</v>
      </c>
      <c r="AC870" t="s">
        <v>45</v>
      </c>
      <c r="AD870" s="37">
        <f t="shared" si="380"/>
        <v>111.00749999999999</v>
      </c>
      <c r="AE870" t="s">
        <v>45</v>
      </c>
      <c r="AF870" s="37">
        <f t="shared" si="381"/>
        <v>113.3445</v>
      </c>
      <c r="AG870" t="s">
        <v>45</v>
      </c>
      <c r="AH870" s="37">
        <f t="shared" si="382"/>
        <v>86.468999999999994</v>
      </c>
      <c r="AI870" t="s">
        <v>45</v>
      </c>
      <c r="AJ870" s="37">
        <f t="shared" si="383"/>
        <v>86.468999999999994</v>
      </c>
      <c r="AK870" t="s">
        <v>45</v>
      </c>
      <c r="AL870" s="37">
        <f t="shared" si="384"/>
        <v>86.468999999999994</v>
      </c>
      <c r="AM870" t="s">
        <v>45</v>
      </c>
      <c r="AN870" s="37">
        <f t="shared" si="392"/>
        <v>111.00749999999999</v>
      </c>
      <c r="AO870" t="s">
        <v>45</v>
      </c>
      <c r="AP870" s="37">
        <f t="shared" si="366"/>
        <v>111.00749999999999</v>
      </c>
      <c r="AQ870" t="s">
        <v>45</v>
      </c>
      <c r="AR870" s="37">
        <f t="shared" si="385"/>
        <v>86.468999999999994</v>
      </c>
      <c r="AS870" t="s">
        <v>45</v>
      </c>
      <c r="AT870" s="37">
        <f t="shared" si="386"/>
        <v>86.468999999999994</v>
      </c>
      <c r="AU870" t="s">
        <v>45</v>
      </c>
      <c r="AV870" s="37">
        <f t="shared" si="387"/>
        <v>111.00749999999999</v>
      </c>
      <c r="AW870" t="s">
        <v>45</v>
      </c>
      <c r="AX870" s="37">
        <f t="shared" si="388"/>
        <v>111.00749999999999</v>
      </c>
      <c r="AY870" t="s">
        <v>45</v>
      </c>
      <c r="AZ870" s="37">
        <f t="shared" si="389"/>
        <v>86.468999999999994</v>
      </c>
      <c r="BA870" t="s">
        <v>45</v>
      </c>
      <c r="BB870" s="37">
        <f t="shared" si="390"/>
        <v>61.930500000000002</v>
      </c>
      <c r="BC870" t="s">
        <v>45</v>
      </c>
      <c r="BD870" s="37">
        <f t="shared" si="391"/>
        <v>30.381</v>
      </c>
      <c r="BE870" t="s">
        <v>45</v>
      </c>
    </row>
    <row r="871" spans="1:57" x14ac:dyDescent="0.25">
      <c r="A871" s="2" t="s">
        <v>1266</v>
      </c>
      <c r="B871" s="7"/>
      <c r="C871" s="4" t="s">
        <v>1265</v>
      </c>
      <c r="D871" s="5">
        <v>116.85</v>
      </c>
      <c r="E871" s="37">
        <f t="shared" si="365"/>
        <v>93.47999999999999</v>
      </c>
      <c r="F871" s="37">
        <f t="shared" si="367"/>
        <v>30.381</v>
      </c>
      <c r="G871" s="37">
        <f t="shared" si="368"/>
        <v>113.3445</v>
      </c>
      <c r="H871" s="37">
        <f t="shared" si="369"/>
        <v>111.00749999999999</v>
      </c>
      <c r="I871" t="s">
        <v>44</v>
      </c>
      <c r="J871" s="37">
        <f t="shared" si="370"/>
        <v>116.85</v>
      </c>
      <c r="K871" t="s">
        <v>45</v>
      </c>
      <c r="L871" s="37">
        <f t="shared" si="371"/>
        <v>86.468999999999994</v>
      </c>
      <c r="M871" t="s">
        <v>45</v>
      </c>
      <c r="N871" s="37">
        <f t="shared" si="372"/>
        <v>105.16499999999999</v>
      </c>
      <c r="O871" t="s">
        <v>45</v>
      </c>
      <c r="P871" s="37">
        <f t="shared" si="373"/>
        <v>93.48</v>
      </c>
      <c r="Q871" t="s">
        <v>45</v>
      </c>
      <c r="R871" s="37">
        <f t="shared" si="374"/>
        <v>113.3445</v>
      </c>
      <c r="S871" t="s">
        <v>45</v>
      </c>
      <c r="T871" s="37">
        <f t="shared" si="375"/>
        <v>113.3445</v>
      </c>
      <c r="U871" t="s">
        <v>45</v>
      </c>
      <c r="V871" s="37">
        <f t="shared" si="376"/>
        <v>93.48</v>
      </c>
      <c r="W871" t="s">
        <v>45</v>
      </c>
      <c r="X871" s="37">
        <f t="shared" si="377"/>
        <v>111.00749999999999</v>
      </c>
      <c r="Y871" t="s">
        <v>45</v>
      </c>
      <c r="Z871" s="37">
        <f t="shared" si="378"/>
        <v>111.00749999999999</v>
      </c>
      <c r="AA871" t="s">
        <v>45</v>
      </c>
      <c r="AB871" s="37">
        <f t="shared" si="379"/>
        <v>111.00749999999999</v>
      </c>
      <c r="AC871" t="s">
        <v>45</v>
      </c>
      <c r="AD871" s="37">
        <f t="shared" si="380"/>
        <v>111.00749999999999</v>
      </c>
      <c r="AE871" t="s">
        <v>45</v>
      </c>
      <c r="AF871" s="37">
        <f t="shared" si="381"/>
        <v>113.3445</v>
      </c>
      <c r="AG871" t="s">
        <v>45</v>
      </c>
      <c r="AH871" s="37">
        <f t="shared" si="382"/>
        <v>86.468999999999994</v>
      </c>
      <c r="AI871" t="s">
        <v>45</v>
      </c>
      <c r="AJ871" s="37">
        <f t="shared" si="383"/>
        <v>86.468999999999994</v>
      </c>
      <c r="AK871" t="s">
        <v>45</v>
      </c>
      <c r="AL871" s="37">
        <f t="shared" si="384"/>
        <v>86.468999999999994</v>
      </c>
      <c r="AM871" t="s">
        <v>45</v>
      </c>
      <c r="AN871" s="37">
        <f t="shared" si="392"/>
        <v>111.00749999999999</v>
      </c>
      <c r="AO871" t="s">
        <v>45</v>
      </c>
      <c r="AP871" s="37">
        <f t="shared" si="366"/>
        <v>111.00749999999999</v>
      </c>
      <c r="AQ871" t="s">
        <v>45</v>
      </c>
      <c r="AR871" s="37">
        <f t="shared" si="385"/>
        <v>86.468999999999994</v>
      </c>
      <c r="AS871" t="s">
        <v>45</v>
      </c>
      <c r="AT871" s="37">
        <f t="shared" si="386"/>
        <v>86.468999999999994</v>
      </c>
      <c r="AU871" t="s">
        <v>45</v>
      </c>
      <c r="AV871" s="37">
        <f t="shared" si="387"/>
        <v>111.00749999999999</v>
      </c>
      <c r="AW871" t="s">
        <v>45</v>
      </c>
      <c r="AX871" s="37">
        <f t="shared" si="388"/>
        <v>111.00749999999999</v>
      </c>
      <c r="AY871" t="s">
        <v>45</v>
      </c>
      <c r="AZ871" s="37">
        <f t="shared" si="389"/>
        <v>86.468999999999994</v>
      </c>
      <c r="BA871" t="s">
        <v>45</v>
      </c>
      <c r="BB871" s="37">
        <f t="shared" si="390"/>
        <v>61.930500000000002</v>
      </c>
      <c r="BC871" t="s">
        <v>45</v>
      </c>
      <c r="BD871" s="37">
        <f t="shared" si="391"/>
        <v>30.381</v>
      </c>
      <c r="BE871" t="s">
        <v>45</v>
      </c>
    </row>
    <row r="872" spans="1:57" x14ac:dyDescent="0.25">
      <c r="A872" s="2" t="s">
        <v>1267</v>
      </c>
      <c r="B872" s="7"/>
      <c r="C872" s="4" t="s">
        <v>1268</v>
      </c>
      <c r="D872" s="5">
        <v>113.29</v>
      </c>
      <c r="E872" s="37">
        <f t="shared" si="365"/>
        <v>90.632000000000005</v>
      </c>
      <c r="F872" s="37">
        <f t="shared" si="367"/>
        <v>29.455400000000001</v>
      </c>
      <c r="G872" s="37">
        <f t="shared" si="368"/>
        <v>109.8913</v>
      </c>
      <c r="H872" s="37">
        <f t="shared" si="369"/>
        <v>107.6255</v>
      </c>
      <c r="I872" t="s">
        <v>44</v>
      </c>
      <c r="J872" s="37">
        <f t="shared" si="370"/>
        <v>113.29</v>
      </c>
      <c r="K872" t="s">
        <v>45</v>
      </c>
      <c r="L872" s="37">
        <f t="shared" si="371"/>
        <v>83.834600000000009</v>
      </c>
      <c r="M872" t="s">
        <v>45</v>
      </c>
      <c r="N872" s="37">
        <f t="shared" si="372"/>
        <v>101.96100000000001</v>
      </c>
      <c r="O872" t="s">
        <v>45</v>
      </c>
      <c r="P872" s="37">
        <f t="shared" si="373"/>
        <v>90.632000000000005</v>
      </c>
      <c r="Q872" t="s">
        <v>45</v>
      </c>
      <c r="R872" s="37">
        <f t="shared" si="374"/>
        <v>109.8913</v>
      </c>
      <c r="S872" t="s">
        <v>45</v>
      </c>
      <c r="T872" s="37">
        <f t="shared" si="375"/>
        <v>109.8913</v>
      </c>
      <c r="U872" t="s">
        <v>45</v>
      </c>
      <c r="V872" s="37">
        <f t="shared" si="376"/>
        <v>90.632000000000005</v>
      </c>
      <c r="W872" t="s">
        <v>45</v>
      </c>
      <c r="X872" s="37">
        <f t="shared" si="377"/>
        <v>107.6255</v>
      </c>
      <c r="Y872" t="s">
        <v>45</v>
      </c>
      <c r="Z872" s="37">
        <f t="shared" si="378"/>
        <v>107.6255</v>
      </c>
      <c r="AA872" t="s">
        <v>45</v>
      </c>
      <c r="AB872" s="37">
        <f t="shared" si="379"/>
        <v>107.6255</v>
      </c>
      <c r="AC872" t="s">
        <v>45</v>
      </c>
      <c r="AD872" s="37">
        <f t="shared" si="380"/>
        <v>107.6255</v>
      </c>
      <c r="AE872" t="s">
        <v>45</v>
      </c>
      <c r="AF872" s="37">
        <f t="shared" si="381"/>
        <v>109.8913</v>
      </c>
      <c r="AG872" t="s">
        <v>45</v>
      </c>
      <c r="AH872" s="37">
        <f t="shared" si="382"/>
        <v>83.834600000000009</v>
      </c>
      <c r="AI872" t="s">
        <v>45</v>
      </c>
      <c r="AJ872" s="37">
        <f t="shared" si="383"/>
        <v>83.834600000000009</v>
      </c>
      <c r="AK872" t="s">
        <v>45</v>
      </c>
      <c r="AL872" s="37">
        <f t="shared" si="384"/>
        <v>83.834600000000009</v>
      </c>
      <c r="AM872" t="s">
        <v>45</v>
      </c>
      <c r="AN872" s="37">
        <f t="shared" si="392"/>
        <v>107.6255</v>
      </c>
      <c r="AO872" t="s">
        <v>45</v>
      </c>
      <c r="AP872" s="37">
        <f t="shared" si="366"/>
        <v>107.6255</v>
      </c>
      <c r="AQ872" t="s">
        <v>45</v>
      </c>
      <c r="AR872" s="37">
        <f t="shared" si="385"/>
        <v>83.834600000000009</v>
      </c>
      <c r="AS872" t="s">
        <v>45</v>
      </c>
      <c r="AT872" s="37">
        <f t="shared" si="386"/>
        <v>83.834600000000009</v>
      </c>
      <c r="AU872" t="s">
        <v>45</v>
      </c>
      <c r="AV872" s="37">
        <f t="shared" si="387"/>
        <v>107.6255</v>
      </c>
      <c r="AW872" t="s">
        <v>45</v>
      </c>
      <c r="AX872" s="37">
        <f t="shared" si="388"/>
        <v>107.6255</v>
      </c>
      <c r="AY872" t="s">
        <v>45</v>
      </c>
      <c r="AZ872" s="37">
        <f t="shared" si="389"/>
        <v>83.834600000000009</v>
      </c>
      <c r="BA872" t="s">
        <v>45</v>
      </c>
      <c r="BB872" s="37">
        <f t="shared" si="390"/>
        <v>60.043700000000008</v>
      </c>
      <c r="BC872" t="s">
        <v>45</v>
      </c>
      <c r="BD872" s="37">
        <f t="shared" si="391"/>
        <v>29.455400000000001</v>
      </c>
      <c r="BE872" t="s">
        <v>45</v>
      </c>
    </row>
    <row r="873" spans="1:57" x14ac:dyDescent="0.25">
      <c r="A873" s="2" t="s">
        <v>1269</v>
      </c>
      <c r="B873" s="7"/>
      <c r="C873" s="4" t="s">
        <v>1270</v>
      </c>
      <c r="D873" s="5">
        <v>113.29</v>
      </c>
      <c r="E873" s="37">
        <f t="shared" si="365"/>
        <v>90.632000000000005</v>
      </c>
      <c r="F873" s="37">
        <f t="shared" si="367"/>
        <v>29.455400000000001</v>
      </c>
      <c r="G873" s="37">
        <f t="shared" si="368"/>
        <v>109.8913</v>
      </c>
      <c r="H873" s="37">
        <f t="shared" si="369"/>
        <v>107.6255</v>
      </c>
      <c r="I873" t="s">
        <v>44</v>
      </c>
      <c r="J873" s="37">
        <f t="shared" si="370"/>
        <v>113.29</v>
      </c>
      <c r="K873" t="s">
        <v>45</v>
      </c>
      <c r="L873" s="37">
        <f t="shared" si="371"/>
        <v>83.834600000000009</v>
      </c>
      <c r="M873" t="s">
        <v>45</v>
      </c>
      <c r="N873" s="37">
        <f t="shared" si="372"/>
        <v>101.96100000000001</v>
      </c>
      <c r="O873" t="s">
        <v>45</v>
      </c>
      <c r="P873" s="37">
        <f t="shared" si="373"/>
        <v>90.632000000000005</v>
      </c>
      <c r="Q873" t="s">
        <v>45</v>
      </c>
      <c r="R873" s="37">
        <f t="shared" si="374"/>
        <v>109.8913</v>
      </c>
      <c r="S873" t="s">
        <v>45</v>
      </c>
      <c r="T873" s="37">
        <f t="shared" si="375"/>
        <v>109.8913</v>
      </c>
      <c r="U873" t="s">
        <v>45</v>
      </c>
      <c r="V873" s="37">
        <f t="shared" si="376"/>
        <v>90.632000000000005</v>
      </c>
      <c r="W873" t="s">
        <v>45</v>
      </c>
      <c r="X873" s="37">
        <f t="shared" si="377"/>
        <v>107.6255</v>
      </c>
      <c r="Y873" t="s">
        <v>45</v>
      </c>
      <c r="Z873" s="37">
        <f t="shared" si="378"/>
        <v>107.6255</v>
      </c>
      <c r="AA873" t="s">
        <v>45</v>
      </c>
      <c r="AB873" s="37">
        <f t="shared" si="379"/>
        <v>107.6255</v>
      </c>
      <c r="AC873" t="s">
        <v>45</v>
      </c>
      <c r="AD873" s="37">
        <f t="shared" si="380"/>
        <v>107.6255</v>
      </c>
      <c r="AE873" t="s">
        <v>45</v>
      </c>
      <c r="AF873" s="37">
        <f t="shared" si="381"/>
        <v>109.8913</v>
      </c>
      <c r="AG873" t="s">
        <v>45</v>
      </c>
      <c r="AH873" s="37">
        <f t="shared" si="382"/>
        <v>83.834600000000009</v>
      </c>
      <c r="AI873" t="s">
        <v>45</v>
      </c>
      <c r="AJ873" s="37">
        <f t="shared" si="383"/>
        <v>83.834600000000009</v>
      </c>
      <c r="AK873" t="s">
        <v>45</v>
      </c>
      <c r="AL873" s="37">
        <f t="shared" si="384"/>
        <v>83.834600000000009</v>
      </c>
      <c r="AM873" t="s">
        <v>45</v>
      </c>
      <c r="AN873" s="37">
        <f t="shared" si="392"/>
        <v>107.6255</v>
      </c>
      <c r="AO873" t="s">
        <v>45</v>
      </c>
      <c r="AP873" s="37">
        <f t="shared" si="366"/>
        <v>107.6255</v>
      </c>
      <c r="AQ873" t="s">
        <v>45</v>
      </c>
      <c r="AR873" s="37">
        <f t="shared" si="385"/>
        <v>83.834600000000009</v>
      </c>
      <c r="AS873" t="s">
        <v>45</v>
      </c>
      <c r="AT873" s="37">
        <f t="shared" si="386"/>
        <v>83.834600000000009</v>
      </c>
      <c r="AU873" t="s">
        <v>45</v>
      </c>
      <c r="AV873" s="37">
        <f t="shared" si="387"/>
        <v>107.6255</v>
      </c>
      <c r="AW873" t="s">
        <v>45</v>
      </c>
      <c r="AX873" s="37">
        <f t="shared" si="388"/>
        <v>107.6255</v>
      </c>
      <c r="AY873" t="s">
        <v>45</v>
      </c>
      <c r="AZ873" s="37">
        <f t="shared" si="389"/>
        <v>83.834600000000009</v>
      </c>
      <c r="BA873" t="s">
        <v>45</v>
      </c>
      <c r="BB873" s="37">
        <f t="shared" si="390"/>
        <v>60.043700000000008</v>
      </c>
      <c r="BC873" t="s">
        <v>45</v>
      </c>
      <c r="BD873" s="37">
        <f t="shared" si="391"/>
        <v>29.455400000000001</v>
      </c>
      <c r="BE873" t="s">
        <v>45</v>
      </c>
    </row>
    <row r="874" spans="1:57" x14ac:dyDescent="0.25">
      <c r="A874" s="2" t="s">
        <v>1271</v>
      </c>
      <c r="B874" s="7"/>
      <c r="C874" s="4" t="s">
        <v>1270</v>
      </c>
      <c r="D874" s="5">
        <v>113.29</v>
      </c>
      <c r="E874" s="37">
        <f t="shared" si="365"/>
        <v>90.632000000000005</v>
      </c>
      <c r="F874" s="37">
        <f t="shared" si="367"/>
        <v>29.455400000000001</v>
      </c>
      <c r="G874" s="37">
        <f t="shared" si="368"/>
        <v>109.8913</v>
      </c>
      <c r="H874" s="37">
        <f t="shared" si="369"/>
        <v>107.6255</v>
      </c>
      <c r="I874" t="s">
        <v>44</v>
      </c>
      <c r="J874" s="37">
        <f t="shared" si="370"/>
        <v>113.29</v>
      </c>
      <c r="K874" t="s">
        <v>45</v>
      </c>
      <c r="L874" s="37">
        <f t="shared" si="371"/>
        <v>83.834600000000009</v>
      </c>
      <c r="M874" t="s">
        <v>45</v>
      </c>
      <c r="N874" s="37">
        <f t="shared" si="372"/>
        <v>101.96100000000001</v>
      </c>
      <c r="O874" t="s">
        <v>45</v>
      </c>
      <c r="P874" s="37">
        <f t="shared" si="373"/>
        <v>90.632000000000005</v>
      </c>
      <c r="Q874" t="s">
        <v>45</v>
      </c>
      <c r="R874" s="37">
        <f t="shared" si="374"/>
        <v>109.8913</v>
      </c>
      <c r="S874" t="s">
        <v>45</v>
      </c>
      <c r="T874" s="37">
        <f t="shared" si="375"/>
        <v>109.8913</v>
      </c>
      <c r="U874" t="s">
        <v>45</v>
      </c>
      <c r="V874" s="37">
        <f t="shared" si="376"/>
        <v>90.632000000000005</v>
      </c>
      <c r="W874" t="s">
        <v>45</v>
      </c>
      <c r="X874" s="37">
        <f t="shared" si="377"/>
        <v>107.6255</v>
      </c>
      <c r="Y874" t="s">
        <v>45</v>
      </c>
      <c r="Z874" s="37">
        <f t="shared" si="378"/>
        <v>107.6255</v>
      </c>
      <c r="AA874" t="s">
        <v>45</v>
      </c>
      <c r="AB874" s="37">
        <f t="shared" si="379"/>
        <v>107.6255</v>
      </c>
      <c r="AC874" t="s">
        <v>45</v>
      </c>
      <c r="AD874" s="37">
        <f t="shared" si="380"/>
        <v>107.6255</v>
      </c>
      <c r="AE874" t="s">
        <v>45</v>
      </c>
      <c r="AF874" s="37">
        <f t="shared" si="381"/>
        <v>109.8913</v>
      </c>
      <c r="AG874" t="s">
        <v>45</v>
      </c>
      <c r="AH874" s="37">
        <f t="shared" si="382"/>
        <v>83.834600000000009</v>
      </c>
      <c r="AI874" t="s">
        <v>45</v>
      </c>
      <c r="AJ874" s="37">
        <f t="shared" si="383"/>
        <v>83.834600000000009</v>
      </c>
      <c r="AK874" t="s">
        <v>45</v>
      </c>
      <c r="AL874" s="37">
        <f t="shared" si="384"/>
        <v>83.834600000000009</v>
      </c>
      <c r="AM874" t="s">
        <v>45</v>
      </c>
      <c r="AN874" s="37">
        <f t="shared" si="392"/>
        <v>107.6255</v>
      </c>
      <c r="AO874" t="s">
        <v>45</v>
      </c>
      <c r="AP874" s="37">
        <f t="shared" si="366"/>
        <v>107.6255</v>
      </c>
      <c r="AQ874" t="s">
        <v>45</v>
      </c>
      <c r="AR874" s="37">
        <f t="shared" si="385"/>
        <v>83.834600000000009</v>
      </c>
      <c r="AS874" t="s">
        <v>45</v>
      </c>
      <c r="AT874" s="37">
        <f t="shared" si="386"/>
        <v>83.834600000000009</v>
      </c>
      <c r="AU874" t="s">
        <v>45</v>
      </c>
      <c r="AV874" s="37">
        <f t="shared" si="387"/>
        <v>107.6255</v>
      </c>
      <c r="AW874" t="s">
        <v>45</v>
      </c>
      <c r="AX874" s="37">
        <f t="shared" si="388"/>
        <v>107.6255</v>
      </c>
      <c r="AY874" t="s">
        <v>45</v>
      </c>
      <c r="AZ874" s="37">
        <f t="shared" si="389"/>
        <v>83.834600000000009</v>
      </c>
      <c r="BA874" t="s">
        <v>45</v>
      </c>
      <c r="BB874" s="37">
        <f t="shared" si="390"/>
        <v>60.043700000000008</v>
      </c>
      <c r="BC874" t="s">
        <v>45</v>
      </c>
      <c r="BD874" s="37">
        <f t="shared" si="391"/>
        <v>29.455400000000001</v>
      </c>
      <c r="BE874" t="s">
        <v>45</v>
      </c>
    </row>
    <row r="875" spans="1:57" x14ac:dyDescent="0.25">
      <c r="A875" s="2" t="s">
        <v>1272</v>
      </c>
      <c r="B875" s="7"/>
      <c r="C875" s="4" t="s">
        <v>1273</v>
      </c>
      <c r="D875" s="5">
        <v>430.21</v>
      </c>
      <c r="E875" s="37">
        <f t="shared" si="365"/>
        <v>344.16800000000001</v>
      </c>
      <c r="F875" s="37">
        <f t="shared" si="367"/>
        <v>111.8546</v>
      </c>
      <c r="G875" s="37">
        <f t="shared" si="368"/>
        <v>417.30369999999999</v>
      </c>
      <c r="H875" s="37">
        <f t="shared" si="369"/>
        <v>408.69949999999994</v>
      </c>
      <c r="I875" t="s">
        <v>44</v>
      </c>
      <c r="J875" s="37">
        <f t="shared" si="370"/>
        <v>430.21</v>
      </c>
      <c r="K875" t="s">
        <v>45</v>
      </c>
      <c r="L875" s="37">
        <f t="shared" si="371"/>
        <v>318.35539999999997</v>
      </c>
      <c r="M875" t="s">
        <v>45</v>
      </c>
      <c r="N875" s="37">
        <f t="shared" si="372"/>
        <v>387.18899999999996</v>
      </c>
      <c r="O875" t="s">
        <v>45</v>
      </c>
      <c r="P875" s="37">
        <f t="shared" si="373"/>
        <v>344.16800000000001</v>
      </c>
      <c r="Q875" t="s">
        <v>45</v>
      </c>
      <c r="R875" s="37">
        <f t="shared" si="374"/>
        <v>417.30369999999999</v>
      </c>
      <c r="S875" t="s">
        <v>45</v>
      </c>
      <c r="T875" s="37">
        <f t="shared" si="375"/>
        <v>417.30369999999999</v>
      </c>
      <c r="U875" t="s">
        <v>45</v>
      </c>
      <c r="V875" s="37">
        <f t="shared" si="376"/>
        <v>344.16800000000001</v>
      </c>
      <c r="W875" t="s">
        <v>45</v>
      </c>
      <c r="X875" s="37">
        <f t="shared" si="377"/>
        <v>408.69949999999994</v>
      </c>
      <c r="Y875" t="s">
        <v>45</v>
      </c>
      <c r="Z875" s="37">
        <f t="shared" si="378"/>
        <v>408.69949999999994</v>
      </c>
      <c r="AA875" t="s">
        <v>45</v>
      </c>
      <c r="AB875" s="37">
        <f t="shared" si="379"/>
        <v>408.69949999999994</v>
      </c>
      <c r="AC875" t="s">
        <v>45</v>
      </c>
      <c r="AD875" s="37">
        <f t="shared" si="380"/>
        <v>408.69949999999994</v>
      </c>
      <c r="AE875" t="s">
        <v>45</v>
      </c>
      <c r="AF875" s="37">
        <f t="shared" si="381"/>
        <v>417.30369999999999</v>
      </c>
      <c r="AG875" t="s">
        <v>45</v>
      </c>
      <c r="AH875" s="37">
        <f t="shared" si="382"/>
        <v>318.35539999999997</v>
      </c>
      <c r="AI875" t="s">
        <v>45</v>
      </c>
      <c r="AJ875" s="37">
        <f t="shared" si="383"/>
        <v>318.35539999999997</v>
      </c>
      <c r="AK875" t="s">
        <v>45</v>
      </c>
      <c r="AL875" s="37">
        <f t="shared" si="384"/>
        <v>318.35539999999997</v>
      </c>
      <c r="AM875" t="s">
        <v>45</v>
      </c>
      <c r="AN875" s="37">
        <f t="shared" si="392"/>
        <v>408.69949999999994</v>
      </c>
      <c r="AO875" t="s">
        <v>45</v>
      </c>
      <c r="AP875" s="37">
        <f t="shared" si="366"/>
        <v>408.69949999999994</v>
      </c>
      <c r="AQ875" t="s">
        <v>45</v>
      </c>
      <c r="AR875" s="37">
        <f t="shared" si="385"/>
        <v>318.35539999999997</v>
      </c>
      <c r="AS875" t="s">
        <v>45</v>
      </c>
      <c r="AT875" s="37">
        <f t="shared" si="386"/>
        <v>318.35539999999997</v>
      </c>
      <c r="AU875" t="s">
        <v>45</v>
      </c>
      <c r="AV875" s="37">
        <f t="shared" si="387"/>
        <v>408.69949999999994</v>
      </c>
      <c r="AW875" t="s">
        <v>45</v>
      </c>
      <c r="AX875" s="37">
        <f t="shared" si="388"/>
        <v>408.69949999999994</v>
      </c>
      <c r="AY875" t="s">
        <v>45</v>
      </c>
      <c r="AZ875" s="37">
        <f t="shared" si="389"/>
        <v>318.35539999999997</v>
      </c>
      <c r="BA875" t="s">
        <v>45</v>
      </c>
      <c r="BB875" s="37">
        <f t="shared" si="390"/>
        <v>228.01130000000001</v>
      </c>
      <c r="BC875" t="s">
        <v>45</v>
      </c>
      <c r="BD875" s="37">
        <f t="shared" si="391"/>
        <v>111.8546</v>
      </c>
      <c r="BE875" t="s">
        <v>45</v>
      </c>
    </row>
    <row r="876" spans="1:57" x14ac:dyDescent="0.25">
      <c r="A876" s="2" t="s">
        <v>1274</v>
      </c>
      <c r="B876" s="7"/>
      <c r="C876" s="4" t="s">
        <v>1275</v>
      </c>
      <c r="D876" s="5">
        <v>243.1</v>
      </c>
      <c r="E876" s="37">
        <f t="shared" si="365"/>
        <v>194.48</v>
      </c>
      <c r="F876" s="37">
        <f t="shared" si="367"/>
        <v>63.206000000000003</v>
      </c>
      <c r="G876" s="37">
        <f t="shared" si="368"/>
        <v>235.80699999999999</v>
      </c>
      <c r="H876" s="37">
        <f t="shared" si="369"/>
        <v>230.94499999999999</v>
      </c>
      <c r="I876" t="s">
        <v>44</v>
      </c>
      <c r="J876" s="37">
        <f t="shared" si="370"/>
        <v>243.1</v>
      </c>
      <c r="K876" t="s">
        <v>45</v>
      </c>
      <c r="L876" s="37">
        <f t="shared" si="371"/>
        <v>179.89400000000001</v>
      </c>
      <c r="M876" t="s">
        <v>45</v>
      </c>
      <c r="N876" s="37">
        <f t="shared" si="372"/>
        <v>218.79</v>
      </c>
      <c r="O876" t="s">
        <v>45</v>
      </c>
      <c r="P876" s="37">
        <f t="shared" si="373"/>
        <v>194.48000000000002</v>
      </c>
      <c r="Q876" t="s">
        <v>45</v>
      </c>
      <c r="R876" s="37">
        <f t="shared" si="374"/>
        <v>235.80699999999999</v>
      </c>
      <c r="S876" t="s">
        <v>45</v>
      </c>
      <c r="T876" s="37">
        <f t="shared" si="375"/>
        <v>235.80699999999999</v>
      </c>
      <c r="U876" t="s">
        <v>45</v>
      </c>
      <c r="V876" s="37">
        <f t="shared" si="376"/>
        <v>194.48000000000002</v>
      </c>
      <c r="W876" t="s">
        <v>45</v>
      </c>
      <c r="X876" s="37">
        <f t="shared" si="377"/>
        <v>230.94499999999999</v>
      </c>
      <c r="Y876" t="s">
        <v>45</v>
      </c>
      <c r="Z876" s="37">
        <f t="shared" si="378"/>
        <v>230.94499999999999</v>
      </c>
      <c r="AA876" t="s">
        <v>45</v>
      </c>
      <c r="AB876" s="37">
        <f t="shared" si="379"/>
        <v>230.94499999999999</v>
      </c>
      <c r="AC876" t="s">
        <v>45</v>
      </c>
      <c r="AD876" s="37">
        <f t="shared" si="380"/>
        <v>230.94499999999999</v>
      </c>
      <c r="AE876" t="s">
        <v>45</v>
      </c>
      <c r="AF876" s="37">
        <f t="shared" si="381"/>
        <v>235.80699999999999</v>
      </c>
      <c r="AG876" t="s">
        <v>45</v>
      </c>
      <c r="AH876" s="37">
        <f t="shared" si="382"/>
        <v>179.89400000000001</v>
      </c>
      <c r="AI876" t="s">
        <v>45</v>
      </c>
      <c r="AJ876" s="37">
        <f t="shared" si="383"/>
        <v>179.89400000000001</v>
      </c>
      <c r="AK876" t="s">
        <v>45</v>
      </c>
      <c r="AL876" s="37">
        <f t="shared" si="384"/>
        <v>179.89400000000001</v>
      </c>
      <c r="AM876" t="s">
        <v>45</v>
      </c>
      <c r="AN876" s="37">
        <f t="shared" si="392"/>
        <v>230.94499999999999</v>
      </c>
      <c r="AO876" t="s">
        <v>45</v>
      </c>
      <c r="AP876" s="37">
        <f t="shared" si="366"/>
        <v>230.94499999999999</v>
      </c>
      <c r="AQ876" t="s">
        <v>45</v>
      </c>
      <c r="AR876" s="37">
        <f t="shared" si="385"/>
        <v>179.89400000000001</v>
      </c>
      <c r="AS876" t="s">
        <v>45</v>
      </c>
      <c r="AT876" s="37">
        <f t="shared" si="386"/>
        <v>179.89400000000001</v>
      </c>
      <c r="AU876" t="s">
        <v>45</v>
      </c>
      <c r="AV876" s="37">
        <f t="shared" si="387"/>
        <v>230.94499999999999</v>
      </c>
      <c r="AW876" t="s">
        <v>45</v>
      </c>
      <c r="AX876" s="37">
        <f t="shared" si="388"/>
        <v>230.94499999999999</v>
      </c>
      <c r="AY876" t="s">
        <v>45</v>
      </c>
      <c r="AZ876" s="37">
        <f t="shared" si="389"/>
        <v>179.89400000000001</v>
      </c>
      <c r="BA876" t="s">
        <v>45</v>
      </c>
      <c r="BB876" s="37">
        <f t="shared" si="390"/>
        <v>128.84299999999999</v>
      </c>
      <c r="BC876" t="s">
        <v>45</v>
      </c>
      <c r="BD876" s="37">
        <f t="shared" si="391"/>
        <v>63.206000000000003</v>
      </c>
      <c r="BE876" t="s">
        <v>45</v>
      </c>
    </row>
    <row r="877" spans="1:57" x14ac:dyDescent="0.25">
      <c r="A877" s="2" t="s">
        <v>1276</v>
      </c>
      <c r="B877" s="7"/>
      <c r="C877" s="4" t="s">
        <v>1277</v>
      </c>
      <c r="D877" s="5">
        <v>82.37</v>
      </c>
      <c r="E877" s="37">
        <f t="shared" si="365"/>
        <v>65.896000000000001</v>
      </c>
      <c r="F877" s="37">
        <f t="shared" si="367"/>
        <v>21.416200000000003</v>
      </c>
      <c r="G877" s="37">
        <f t="shared" si="368"/>
        <v>79.898899999999998</v>
      </c>
      <c r="H877" s="37">
        <f t="shared" si="369"/>
        <v>78.251500000000007</v>
      </c>
      <c r="I877" t="s">
        <v>44</v>
      </c>
      <c r="J877" s="37">
        <f t="shared" si="370"/>
        <v>82.37</v>
      </c>
      <c r="K877" t="s">
        <v>45</v>
      </c>
      <c r="L877" s="37">
        <f t="shared" si="371"/>
        <v>60.953800000000001</v>
      </c>
      <c r="M877" t="s">
        <v>45</v>
      </c>
      <c r="N877" s="37">
        <f t="shared" si="372"/>
        <v>74.13300000000001</v>
      </c>
      <c r="O877" t="s">
        <v>45</v>
      </c>
      <c r="P877" s="37">
        <f t="shared" si="373"/>
        <v>65.896000000000001</v>
      </c>
      <c r="Q877" t="s">
        <v>45</v>
      </c>
      <c r="R877" s="37">
        <f t="shared" si="374"/>
        <v>79.898899999999998</v>
      </c>
      <c r="S877" t="s">
        <v>45</v>
      </c>
      <c r="T877" s="37">
        <f t="shared" si="375"/>
        <v>79.898899999999998</v>
      </c>
      <c r="U877" t="s">
        <v>45</v>
      </c>
      <c r="V877" s="37">
        <f t="shared" si="376"/>
        <v>65.896000000000001</v>
      </c>
      <c r="W877" t="s">
        <v>45</v>
      </c>
      <c r="X877" s="37">
        <f t="shared" si="377"/>
        <v>78.251500000000007</v>
      </c>
      <c r="Y877" t="s">
        <v>45</v>
      </c>
      <c r="Z877" s="37">
        <f t="shared" si="378"/>
        <v>78.251500000000007</v>
      </c>
      <c r="AA877" t="s">
        <v>45</v>
      </c>
      <c r="AB877" s="37">
        <f t="shared" si="379"/>
        <v>78.251500000000007</v>
      </c>
      <c r="AC877" t="s">
        <v>45</v>
      </c>
      <c r="AD877" s="37">
        <f t="shared" si="380"/>
        <v>78.251500000000007</v>
      </c>
      <c r="AE877" t="s">
        <v>45</v>
      </c>
      <c r="AF877" s="37">
        <f t="shared" si="381"/>
        <v>79.898899999999998</v>
      </c>
      <c r="AG877" t="s">
        <v>45</v>
      </c>
      <c r="AH877" s="37">
        <f t="shared" si="382"/>
        <v>60.953800000000001</v>
      </c>
      <c r="AI877" t="s">
        <v>45</v>
      </c>
      <c r="AJ877" s="37">
        <f t="shared" si="383"/>
        <v>60.953800000000001</v>
      </c>
      <c r="AK877" t="s">
        <v>45</v>
      </c>
      <c r="AL877" s="37">
        <f t="shared" si="384"/>
        <v>60.953800000000001</v>
      </c>
      <c r="AM877" t="s">
        <v>45</v>
      </c>
      <c r="AN877" s="37">
        <f t="shared" si="392"/>
        <v>78.251500000000007</v>
      </c>
      <c r="AO877" t="s">
        <v>45</v>
      </c>
      <c r="AP877" s="37">
        <f t="shared" si="366"/>
        <v>78.251500000000007</v>
      </c>
      <c r="AQ877" t="s">
        <v>45</v>
      </c>
      <c r="AR877" s="37">
        <f t="shared" si="385"/>
        <v>60.953800000000001</v>
      </c>
      <c r="AS877" t="s">
        <v>45</v>
      </c>
      <c r="AT877" s="37">
        <f t="shared" si="386"/>
        <v>60.953800000000001</v>
      </c>
      <c r="AU877" t="s">
        <v>45</v>
      </c>
      <c r="AV877" s="37">
        <f t="shared" si="387"/>
        <v>78.251500000000007</v>
      </c>
      <c r="AW877" t="s">
        <v>45</v>
      </c>
      <c r="AX877" s="37">
        <f t="shared" si="388"/>
        <v>78.251500000000007</v>
      </c>
      <c r="AY877" t="s">
        <v>45</v>
      </c>
      <c r="AZ877" s="37">
        <f t="shared" si="389"/>
        <v>60.953800000000001</v>
      </c>
      <c r="BA877" t="s">
        <v>45</v>
      </c>
      <c r="BB877" s="37">
        <f t="shared" si="390"/>
        <v>43.656100000000002</v>
      </c>
      <c r="BC877" t="s">
        <v>45</v>
      </c>
      <c r="BD877" s="37">
        <f t="shared" si="391"/>
        <v>21.416200000000003</v>
      </c>
      <c r="BE877" t="s">
        <v>45</v>
      </c>
    </row>
    <row r="878" spans="1:57" x14ac:dyDescent="0.25">
      <c r="A878" s="2" t="s">
        <v>1278</v>
      </c>
      <c r="B878" s="7"/>
      <c r="C878" s="4" t="s">
        <v>1279</v>
      </c>
      <c r="D878" s="5">
        <v>94.71</v>
      </c>
      <c r="E878" s="37">
        <f t="shared" si="365"/>
        <v>75.768000000000001</v>
      </c>
      <c r="F878" s="37">
        <f t="shared" si="367"/>
        <v>24.624600000000001</v>
      </c>
      <c r="G878" s="37">
        <f t="shared" si="368"/>
        <v>91.86869999999999</v>
      </c>
      <c r="H878" s="37">
        <f t="shared" si="369"/>
        <v>89.974499999999992</v>
      </c>
      <c r="I878" t="s">
        <v>44</v>
      </c>
      <c r="J878" s="37">
        <f t="shared" si="370"/>
        <v>94.71</v>
      </c>
      <c r="K878" t="s">
        <v>45</v>
      </c>
      <c r="L878" s="37">
        <f t="shared" si="371"/>
        <v>70.085399999999993</v>
      </c>
      <c r="M878" t="s">
        <v>45</v>
      </c>
      <c r="N878" s="37">
        <f t="shared" si="372"/>
        <v>85.23899999999999</v>
      </c>
      <c r="O878" t="s">
        <v>45</v>
      </c>
      <c r="P878" s="37">
        <f t="shared" si="373"/>
        <v>75.768000000000001</v>
      </c>
      <c r="Q878" t="s">
        <v>45</v>
      </c>
      <c r="R878" s="37">
        <f t="shared" si="374"/>
        <v>91.86869999999999</v>
      </c>
      <c r="S878" t="s">
        <v>45</v>
      </c>
      <c r="T878" s="37">
        <f t="shared" si="375"/>
        <v>91.86869999999999</v>
      </c>
      <c r="U878" t="s">
        <v>45</v>
      </c>
      <c r="V878" s="37">
        <f t="shared" si="376"/>
        <v>75.768000000000001</v>
      </c>
      <c r="W878" t="s">
        <v>45</v>
      </c>
      <c r="X878" s="37">
        <f t="shared" si="377"/>
        <v>89.974499999999992</v>
      </c>
      <c r="Y878" t="s">
        <v>45</v>
      </c>
      <c r="Z878" s="37">
        <f t="shared" si="378"/>
        <v>89.974499999999992</v>
      </c>
      <c r="AA878" t="s">
        <v>45</v>
      </c>
      <c r="AB878" s="37">
        <f t="shared" si="379"/>
        <v>89.974499999999992</v>
      </c>
      <c r="AC878" t="s">
        <v>45</v>
      </c>
      <c r="AD878" s="37">
        <f t="shared" si="380"/>
        <v>89.974499999999992</v>
      </c>
      <c r="AE878" t="s">
        <v>45</v>
      </c>
      <c r="AF878" s="37">
        <f t="shared" si="381"/>
        <v>91.86869999999999</v>
      </c>
      <c r="AG878" t="s">
        <v>45</v>
      </c>
      <c r="AH878" s="37">
        <f t="shared" si="382"/>
        <v>70.085399999999993</v>
      </c>
      <c r="AI878" t="s">
        <v>45</v>
      </c>
      <c r="AJ878" s="37">
        <f t="shared" si="383"/>
        <v>70.085399999999993</v>
      </c>
      <c r="AK878" t="s">
        <v>45</v>
      </c>
      <c r="AL878" s="37">
        <f t="shared" si="384"/>
        <v>70.085399999999993</v>
      </c>
      <c r="AM878" t="s">
        <v>45</v>
      </c>
      <c r="AN878" s="37">
        <f t="shared" si="392"/>
        <v>89.974499999999992</v>
      </c>
      <c r="AO878" t="s">
        <v>45</v>
      </c>
      <c r="AP878" s="37">
        <f t="shared" si="366"/>
        <v>89.974499999999992</v>
      </c>
      <c r="AQ878" t="s">
        <v>45</v>
      </c>
      <c r="AR878" s="37">
        <f t="shared" si="385"/>
        <v>70.085399999999993</v>
      </c>
      <c r="AS878" t="s">
        <v>45</v>
      </c>
      <c r="AT878" s="37">
        <f t="shared" si="386"/>
        <v>70.085399999999993</v>
      </c>
      <c r="AU878" t="s">
        <v>45</v>
      </c>
      <c r="AV878" s="37">
        <f t="shared" si="387"/>
        <v>89.974499999999992</v>
      </c>
      <c r="AW878" t="s">
        <v>45</v>
      </c>
      <c r="AX878" s="37">
        <f t="shared" si="388"/>
        <v>89.974499999999992</v>
      </c>
      <c r="AY878" t="s">
        <v>45</v>
      </c>
      <c r="AZ878" s="37">
        <f t="shared" si="389"/>
        <v>70.085399999999993</v>
      </c>
      <c r="BA878" t="s">
        <v>45</v>
      </c>
      <c r="BB878" s="37">
        <f t="shared" si="390"/>
        <v>50.196300000000001</v>
      </c>
      <c r="BC878" t="s">
        <v>45</v>
      </c>
      <c r="BD878" s="37">
        <f t="shared" si="391"/>
        <v>24.624600000000001</v>
      </c>
      <c r="BE878" t="s">
        <v>45</v>
      </c>
    </row>
    <row r="879" spans="1:57" x14ac:dyDescent="0.25">
      <c r="A879" s="2" t="s">
        <v>1280</v>
      </c>
      <c r="B879" s="7"/>
      <c r="C879" s="4" t="s">
        <v>1281</v>
      </c>
      <c r="D879" s="5">
        <v>89.5</v>
      </c>
      <c r="E879" s="37">
        <f t="shared" si="365"/>
        <v>71.599999999999994</v>
      </c>
      <c r="F879" s="37">
        <f t="shared" si="367"/>
        <v>23.27</v>
      </c>
      <c r="G879" s="37">
        <f t="shared" si="368"/>
        <v>86.814999999999998</v>
      </c>
      <c r="H879" s="37">
        <f t="shared" si="369"/>
        <v>85.024999999999991</v>
      </c>
      <c r="I879" t="s">
        <v>44</v>
      </c>
      <c r="J879" s="37">
        <f t="shared" si="370"/>
        <v>89.5</v>
      </c>
      <c r="K879" t="s">
        <v>45</v>
      </c>
      <c r="L879" s="37">
        <f t="shared" si="371"/>
        <v>66.23</v>
      </c>
      <c r="M879" t="s">
        <v>45</v>
      </c>
      <c r="N879" s="37">
        <f t="shared" si="372"/>
        <v>80.55</v>
      </c>
      <c r="O879" t="s">
        <v>45</v>
      </c>
      <c r="P879" s="37">
        <f t="shared" si="373"/>
        <v>71.600000000000009</v>
      </c>
      <c r="Q879" t="s">
        <v>45</v>
      </c>
      <c r="R879" s="37">
        <f t="shared" si="374"/>
        <v>86.814999999999998</v>
      </c>
      <c r="S879" t="s">
        <v>45</v>
      </c>
      <c r="T879" s="37">
        <f t="shared" si="375"/>
        <v>86.814999999999998</v>
      </c>
      <c r="U879" t="s">
        <v>45</v>
      </c>
      <c r="V879" s="37">
        <f t="shared" si="376"/>
        <v>71.600000000000009</v>
      </c>
      <c r="W879" t="s">
        <v>45</v>
      </c>
      <c r="X879" s="37">
        <f t="shared" si="377"/>
        <v>85.024999999999991</v>
      </c>
      <c r="Y879" t="s">
        <v>45</v>
      </c>
      <c r="Z879" s="37">
        <f t="shared" si="378"/>
        <v>85.024999999999991</v>
      </c>
      <c r="AA879" t="s">
        <v>45</v>
      </c>
      <c r="AB879" s="37">
        <f t="shared" si="379"/>
        <v>85.024999999999991</v>
      </c>
      <c r="AC879" t="s">
        <v>45</v>
      </c>
      <c r="AD879" s="37">
        <f t="shared" si="380"/>
        <v>85.024999999999991</v>
      </c>
      <c r="AE879" t="s">
        <v>45</v>
      </c>
      <c r="AF879" s="37">
        <f t="shared" si="381"/>
        <v>86.814999999999998</v>
      </c>
      <c r="AG879" t="s">
        <v>45</v>
      </c>
      <c r="AH879" s="37">
        <f t="shared" si="382"/>
        <v>66.23</v>
      </c>
      <c r="AI879" t="s">
        <v>45</v>
      </c>
      <c r="AJ879" s="37">
        <f t="shared" si="383"/>
        <v>66.23</v>
      </c>
      <c r="AK879" t="s">
        <v>45</v>
      </c>
      <c r="AL879" s="37">
        <f t="shared" si="384"/>
        <v>66.23</v>
      </c>
      <c r="AM879" t="s">
        <v>45</v>
      </c>
      <c r="AN879" s="37">
        <f t="shared" si="392"/>
        <v>85.024999999999991</v>
      </c>
      <c r="AO879" t="s">
        <v>45</v>
      </c>
      <c r="AP879" s="37">
        <f t="shared" si="366"/>
        <v>85.024999999999991</v>
      </c>
      <c r="AQ879" t="s">
        <v>45</v>
      </c>
      <c r="AR879" s="37">
        <f t="shared" si="385"/>
        <v>66.23</v>
      </c>
      <c r="AS879" t="s">
        <v>45</v>
      </c>
      <c r="AT879" s="37">
        <f t="shared" si="386"/>
        <v>66.23</v>
      </c>
      <c r="AU879" t="s">
        <v>45</v>
      </c>
      <c r="AV879" s="37">
        <f t="shared" si="387"/>
        <v>85.024999999999991</v>
      </c>
      <c r="AW879" t="s">
        <v>45</v>
      </c>
      <c r="AX879" s="37">
        <f t="shared" si="388"/>
        <v>85.024999999999991</v>
      </c>
      <c r="AY879" t="s">
        <v>45</v>
      </c>
      <c r="AZ879" s="37">
        <f t="shared" si="389"/>
        <v>66.23</v>
      </c>
      <c r="BA879" t="s">
        <v>45</v>
      </c>
      <c r="BB879" s="37">
        <f t="shared" si="390"/>
        <v>47.435000000000002</v>
      </c>
      <c r="BC879" t="s">
        <v>45</v>
      </c>
      <c r="BD879" s="37">
        <f t="shared" si="391"/>
        <v>23.27</v>
      </c>
      <c r="BE879" t="s">
        <v>45</v>
      </c>
    </row>
    <row r="880" spans="1:57" x14ac:dyDescent="0.25">
      <c r="A880" s="2" t="s">
        <v>1282</v>
      </c>
      <c r="B880" s="7"/>
      <c r="C880" s="4" t="s">
        <v>1283</v>
      </c>
      <c r="D880" s="5">
        <v>96.66</v>
      </c>
      <c r="E880" s="37">
        <f t="shared" si="365"/>
        <v>77.328000000000003</v>
      </c>
      <c r="F880" s="37">
        <f t="shared" si="367"/>
        <v>25.131599999999999</v>
      </c>
      <c r="G880" s="37">
        <f t="shared" si="368"/>
        <v>93.760199999999998</v>
      </c>
      <c r="H880" s="37">
        <f t="shared" si="369"/>
        <v>91.826999999999998</v>
      </c>
      <c r="I880" t="s">
        <v>44</v>
      </c>
      <c r="J880" s="37">
        <f t="shared" si="370"/>
        <v>96.66</v>
      </c>
      <c r="K880" t="s">
        <v>45</v>
      </c>
      <c r="L880" s="37">
        <f t="shared" si="371"/>
        <v>71.528399999999991</v>
      </c>
      <c r="M880" t="s">
        <v>45</v>
      </c>
      <c r="N880" s="37">
        <f t="shared" si="372"/>
        <v>86.994</v>
      </c>
      <c r="O880" t="s">
        <v>45</v>
      </c>
      <c r="P880" s="37">
        <f t="shared" si="373"/>
        <v>77.328000000000003</v>
      </c>
      <c r="Q880" t="s">
        <v>45</v>
      </c>
      <c r="R880" s="37">
        <f t="shared" si="374"/>
        <v>93.760199999999998</v>
      </c>
      <c r="S880" t="s">
        <v>45</v>
      </c>
      <c r="T880" s="37">
        <f t="shared" si="375"/>
        <v>93.760199999999998</v>
      </c>
      <c r="U880" t="s">
        <v>45</v>
      </c>
      <c r="V880" s="37">
        <f t="shared" si="376"/>
        <v>77.328000000000003</v>
      </c>
      <c r="W880" t="s">
        <v>45</v>
      </c>
      <c r="X880" s="37">
        <f t="shared" si="377"/>
        <v>91.826999999999998</v>
      </c>
      <c r="Y880" t="s">
        <v>45</v>
      </c>
      <c r="Z880" s="37">
        <f t="shared" si="378"/>
        <v>91.826999999999998</v>
      </c>
      <c r="AA880" t="s">
        <v>45</v>
      </c>
      <c r="AB880" s="37">
        <f t="shared" si="379"/>
        <v>91.826999999999998</v>
      </c>
      <c r="AC880" t="s">
        <v>45</v>
      </c>
      <c r="AD880" s="37">
        <f t="shared" si="380"/>
        <v>91.826999999999998</v>
      </c>
      <c r="AE880" t="s">
        <v>45</v>
      </c>
      <c r="AF880" s="37">
        <f t="shared" si="381"/>
        <v>93.760199999999998</v>
      </c>
      <c r="AG880" t="s">
        <v>45</v>
      </c>
      <c r="AH880" s="37">
        <f t="shared" si="382"/>
        <v>71.528399999999991</v>
      </c>
      <c r="AI880" t="s">
        <v>45</v>
      </c>
      <c r="AJ880" s="37">
        <f t="shared" si="383"/>
        <v>71.528399999999991</v>
      </c>
      <c r="AK880" t="s">
        <v>45</v>
      </c>
      <c r="AL880" s="37">
        <f t="shared" si="384"/>
        <v>71.528399999999991</v>
      </c>
      <c r="AM880" t="s">
        <v>45</v>
      </c>
      <c r="AN880" s="37">
        <f t="shared" si="392"/>
        <v>91.826999999999998</v>
      </c>
      <c r="AO880" t="s">
        <v>45</v>
      </c>
      <c r="AP880" s="37">
        <f t="shared" si="366"/>
        <v>91.826999999999998</v>
      </c>
      <c r="AQ880" t="s">
        <v>45</v>
      </c>
      <c r="AR880" s="37">
        <f t="shared" si="385"/>
        <v>71.528399999999991</v>
      </c>
      <c r="AS880" t="s">
        <v>45</v>
      </c>
      <c r="AT880" s="37">
        <f t="shared" si="386"/>
        <v>71.528399999999991</v>
      </c>
      <c r="AU880" t="s">
        <v>45</v>
      </c>
      <c r="AV880" s="37">
        <f t="shared" si="387"/>
        <v>91.826999999999998</v>
      </c>
      <c r="AW880" t="s">
        <v>45</v>
      </c>
      <c r="AX880" s="37">
        <f t="shared" si="388"/>
        <v>91.826999999999998</v>
      </c>
      <c r="AY880" t="s">
        <v>45</v>
      </c>
      <c r="AZ880" s="37">
        <f t="shared" si="389"/>
        <v>71.528399999999991</v>
      </c>
      <c r="BA880" t="s">
        <v>45</v>
      </c>
      <c r="BB880" s="37">
        <f t="shared" si="390"/>
        <v>51.229799999999997</v>
      </c>
      <c r="BC880" t="s">
        <v>45</v>
      </c>
      <c r="BD880" s="37">
        <f t="shared" si="391"/>
        <v>25.131599999999999</v>
      </c>
      <c r="BE880" t="s">
        <v>45</v>
      </c>
    </row>
    <row r="881" spans="1:57" x14ac:dyDescent="0.25">
      <c r="A881" s="2" t="s">
        <v>1284</v>
      </c>
      <c r="B881" s="7"/>
      <c r="C881" s="4" t="s">
        <v>1285</v>
      </c>
      <c r="D881" s="5">
        <v>119.23</v>
      </c>
      <c r="E881" s="37">
        <f t="shared" si="365"/>
        <v>95.384</v>
      </c>
      <c r="F881" s="37">
        <f t="shared" si="367"/>
        <v>30.9998</v>
      </c>
      <c r="G881" s="37">
        <f t="shared" si="368"/>
        <v>115.65309999999999</v>
      </c>
      <c r="H881" s="37">
        <f t="shared" si="369"/>
        <v>113.2685</v>
      </c>
      <c r="I881" t="s">
        <v>44</v>
      </c>
      <c r="J881" s="37">
        <f t="shared" si="370"/>
        <v>119.23</v>
      </c>
      <c r="K881" t="s">
        <v>45</v>
      </c>
      <c r="L881" s="37">
        <f t="shared" si="371"/>
        <v>88.230199999999996</v>
      </c>
      <c r="M881" t="s">
        <v>45</v>
      </c>
      <c r="N881" s="37">
        <f t="shared" si="372"/>
        <v>107.307</v>
      </c>
      <c r="O881" t="s">
        <v>45</v>
      </c>
      <c r="P881" s="37">
        <f t="shared" si="373"/>
        <v>95.384000000000015</v>
      </c>
      <c r="Q881" t="s">
        <v>45</v>
      </c>
      <c r="R881" s="37">
        <f t="shared" si="374"/>
        <v>115.65309999999999</v>
      </c>
      <c r="S881" t="s">
        <v>45</v>
      </c>
      <c r="T881" s="37">
        <f t="shared" si="375"/>
        <v>115.65309999999999</v>
      </c>
      <c r="U881" t="s">
        <v>45</v>
      </c>
      <c r="V881" s="37">
        <f t="shared" si="376"/>
        <v>95.384000000000015</v>
      </c>
      <c r="W881" t="s">
        <v>45</v>
      </c>
      <c r="X881" s="37">
        <f t="shared" si="377"/>
        <v>113.2685</v>
      </c>
      <c r="Y881" t="s">
        <v>45</v>
      </c>
      <c r="Z881" s="37">
        <f t="shared" si="378"/>
        <v>113.2685</v>
      </c>
      <c r="AA881" t="s">
        <v>45</v>
      </c>
      <c r="AB881" s="37">
        <f t="shared" si="379"/>
        <v>113.2685</v>
      </c>
      <c r="AC881" t="s">
        <v>45</v>
      </c>
      <c r="AD881" s="37">
        <f t="shared" si="380"/>
        <v>113.2685</v>
      </c>
      <c r="AE881" t="s">
        <v>45</v>
      </c>
      <c r="AF881" s="37">
        <f t="shared" si="381"/>
        <v>115.65309999999999</v>
      </c>
      <c r="AG881" t="s">
        <v>45</v>
      </c>
      <c r="AH881" s="37">
        <f t="shared" si="382"/>
        <v>88.230199999999996</v>
      </c>
      <c r="AI881" t="s">
        <v>45</v>
      </c>
      <c r="AJ881" s="37">
        <f t="shared" si="383"/>
        <v>88.230199999999996</v>
      </c>
      <c r="AK881" t="s">
        <v>45</v>
      </c>
      <c r="AL881" s="37">
        <f t="shared" si="384"/>
        <v>88.230199999999996</v>
      </c>
      <c r="AM881" t="s">
        <v>45</v>
      </c>
      <c r="AN881" s="37">
        <f t="shared" si="392"/>
        <v>113.2685</v>
      </c>
      <c r="AO881" t="s">
        <v>45</v>
      </c>
      <c r="AP881" s="37">
        <f t="shared" si="366"/>
        <v>113.2685</v>
      </c>
      <c r="AQ881" t="s">
        <v>45</v>
      </c>
      <c r="AR881" s="37">
        <f t="shared" si="385"/>
        <v>88.230199999999996</v>
      </c>
      <c r="AS881" t="s">
        <v>45</v>
      </c>
      <c r="AT881" s="37">
        <f t="shared" si="386"/>
        <v>88.230199999999996</v>
      </c>
      <c r="AU881" t="s">
        <v>45</v>
      </c>
      <c r="AV881" s="37">
        <f t="shared" si="387"/>
        <v>113.2685</v>
      </c>
      <c r="AW881" t="s">
        <v>45</v>
      </c>
      <c r="AX881" s="37">
        <f t="shared" si="388"/>
        <v>113.2685</v>
      </c>
      <c r="AY881" t="s">
        <v>45</v>
      </c>
      <c r="AZ881" s="37">
        <f t="shared" si="389"/>
        <v>88.230199999999996</v>
      </c>
      <c r="BA881" t="s">
        <v>45</v>
      </c>
      <c r="BB881" s="37">
        <f t="shared" si="390"/>
        <v>63.191900000000004</v>
      </c>
      <c r="BC881" t="s">
        <v>45</v>
      </c>
      <c r="BD881" s="37">
        <f t="shared" si="391"/>
        <v>30.9998</v>
      </c>
      <c r="BE881" t="s">
        <v>45</v>
      </c>
    </row>
    <row r="882" spans="1:57" x14ac:dyDescent="0.25">
      <c r="A882" s="2" t="s">
        <v>1286</v>
      </c>
      <c r="B882" s="7"/>
      <c r="C882" s="4" t="s">
        <v>1287</v>
      </c>
      <c r="D882" s="5">
        <v>119.23</v>
      </c>
      <c r="E882" s="37">
        <f t="shared" si="365"/>
        <v>95.384</v>
      </c>
      <c r="F882" s="37">
        <f t="shared" si="367"/>
        <v>30.9998</v>
      </c>
      <c r="G882" s="37">
        <f t="shared" si="368"/>
        <v>115.65309999999999</v>
      </c>
      <c r="H882" s="37">
        <f t="shared" si="369"/>
        <v>113.2685</v>
      </c>
      <c r="I882" t="s">
        <v>44</v>
      </c>
      <c r="J882" s="37">
        <f t="shared" si="370"/>
        <v>119.23</v>
      </c>
      <c r="K882" t="s">
        <v>45</v>
      </c>
      <c r="L882" s="37">
        <f t="shared" si="371"/>
        <v>88.230199999999996</v>
      </c>
      <c r="M882" t="s">
        <v>45</v>
      </c>
      <c r="N882" s="37">
        <f t="shared" si="372"/>
        <v>107.307</v>
      </c>
      <c r="O882" t="s">
        <v>45</v>
      </c>
      <c r="P882" s="37">
        <f t="shared" si="373"/>
        <v>95.384000000000015</v>
      </c>
      <c r="Q882" t="s">
        <v>45</v>
      </c>
      <c r="R882" s="37">
        <f t="shared" si="374"/>
        <v>115.65309999999999</v>
      </c>
      <c r="S882" t="s">
        <v>45</v>
      </c>
      <c r="T882" s="37">
        <f t="shared" si="375"/>
        <v>115.65309999999999</v>
      </c>
      <c r="U882" t="s">
        <v>45</v>
      </c>
      <c r="V882" s="37">
        <f t="shared" si="376"/>
        <v>95.384000000000015</v>
      </c>
      <c r="W882" t="s">
        <v>45</v>
      </c>
      <c r="X882" s="37">
        <f t="shared" si="377"/>
        <v>113.2685</v>
      </c>
      <c r="Y882" t="s">
        <v>45</v>
      </c>
      <c r="Z882" s="37">
        <f t="shared" si="378"/>
        <v>113.2685</v>
      </c>
      <c r="AA882" t="s">
        <v>45</v>
      </c>
      <c r="AB882" s="37">
        <f t="shared" si="379"/>
        <v>113.2685</v>
      </c>
      <c r="AC882" t="s">
        <v>45</v>
      </c>
      <c r="AD882" s="37">
        <f t="shared" si="380"/>
        <v>113.2685</v>
      </c>
      <c r="AE882" t="s">
        <v>45</v>
      </c>
      <c r="AF882" s="37">
        <f t="shared" si="381"/>
        <v>115.65309999999999</v>
      </c>
      <c r="AG882" t="s">
        <v>45</v>
      </c>
      <c r="AH882" s="37">
        <f t="shared" si="382"/>
        <v>88.230199999999996</v>
      </c>
      <c r="AI882" t="s">
        <v>45</v>
      </c>
      <c r="AJ882" s="37">
        <f t="shared" si="383"/>
        <v>88.230199999999996</v>
      </c>
      <c r="AK882" t="s">
        <v>45</v>
      </c>
      <c r="AL882" s="37">
        <f t="shared" si="384"/>
        <v>88.230199999999996</v>
      </c>
      <c r="AM882" t="s">
        <v>45</v>
      </c>
      <c r="AN882" s="37">
        <f t="shared" si="392"/>
        <v>113.2685</v>
      </c>
      <c r="AO882" t="s">
        <v>45</v>
      </c>
      <c r="AP882" s="37">
        <f t="shared" si="366"/>
        <v>113.2685</v>
      </c>
      <c r="AQ882" t="s">
        <v>45</v>
      </c>
      <c r="AR882" s="37">
        <f t="shared" si="385"/>
        <v>88.230199999999996</v>
      </c>
      <c r="AS882" t="s">
        <v>45</v>
      </c>
      <c r="AT882" s="37">
        <f t="shared" si="386"/>
        <v>88.230199999999996</v>
      </c>
      <c r="AU882" t="s">
        <v>45</v>
      </c>
      <c r="AV882" s="37">
        <f t="shared" si="387"/>
        <v>113.2685</v>
      </c>
      <c r="AW882" t="s">
        <v>45</v>
      </c>
      <c r="AX882" s="37">
        <f t="shared" si="388"/>
        <v>113.2685</v>
      </c>
      <c r="AY882" t="s">
        <v>45</v>
      </c>
      <c r="AZ882" s="37">
        <f t="shared" si="389"/>
        <v>88.230199999999996</v>
      </c>
      <c r="BA882" t="s">
        <v>45</v>
      </c>
      <c r="BB882" s="37">
        <f t="shared" si="390"/>
        <v>63.191900000000004</v>
      </c>
      <c r="BC882" t="s">
        <v>45</v>
      </c>
      <c r="BD882" s="37">
        <f t="shared" si="391"/>
        <v>30.9998</v>
      </c>
      <c r="BE882" t="s">
        <v>45</v>
      </c>
    </row>
    <row r="883" spans="1:57" x14ac:dyDescent="0.25">
      <c r="A883" s="2" t="s">
        <v>1288</v>
      </c>
      <c r="B883" s="7"/>
      <c r="C883" s="4" t="s">
        <v>1289</v>
      </c>
      <c r="D883" s="5">
        <v>162.06</v>
      </c>
      <c r="E883" s="37">
        <f t="shared" si="365"/>
        <v>129.648</v>
      </c>
      <c r="F883" s="37">
        <f t="shared" si="367"/>
        <v>42.135600000000004</v>
      </c>
      <c r="G883" s="37">
        <f t="shared" si="368"/>
        <v>157.19819999999999</v>
      </c>
      <c r="H883" s="37">
        <f t="shared" si="369"/>
        <v>153.95699999999999</v>
      </c>
      <c r="I883" t="s">
        <v>44</v>
      </c>
      <c r="J883" s="37">
        <f t="shared" si="370"/>
        <v>162.06</v>
      </c>
      <c r="K883" t="s">
        <v>45</v>
      </c>
      <c r="L883" s="37">
        <f t="shared" si="371"/>
        <v>119.92440000000001</v>
      </c>
      <c r="M883" t="s">
        <v>45</v>
      </c>
      <c r="N883" s="37">
        <f t="shared" si="372"/>
        <v>145.85400000000001</v>
      </c>
      <c r="O883" t="s">
        <v>45</v>
      </c>
      <c r="P883" s="37">
        <f t="shared" si="373"/>
        <v>129.648</v>
      </c>
      <c r="Q883" t="s">
        <v>45</v>
      </c>
      <c r="R883" s="37">
        <f t="shared" si="374"/>
        <v>157.19819999999999</v>
      </c>
      <c r="S883" t="s">
        <v>45</v>
      </c>
      <c r="T883" s="37">
        <f t="shared" si="375"/>
        <v>157.19819999999999</v>
      </c>
      <c r="U883" t="s">
        <v>45</v>
      </c>
      <c r="V883" s="37">
        <f t="shared" si="376"/>
        <v>129.648</v>
      </c>
      <c r="W883" t="s">
        <v>45</v>
      </c>
      <c r="X883" s="37">
        <f t="shared" si="377"/>
        <v>153.95699999999999</v>
      </c>
      <c r="Y883" t="s">
        <v>45</v>
      </c>
      <c r="Z883" s="37">
        <f t="shared" si="378"/>
        <v>153.95699999999999</v>
      </c>
      <c r="AA883" t="s">
        <v>45</v>
      </c>
      <c r="AB883" s="37">
        <f t="shared" si="379"/>
        <v>153.95699999999999</v>
      </c>
      <c r="AC883" t="s">
        <v>45</v>
      </c>
      <c r="AD883" s="37">
        <f t="shared" si="380"/>
        <v>153.95699999999999</v>
      </c>
      <c r="AE883" t="s">
        <v>45</v>
      </c>
      <c r="AF883" s="37">
        <f t="shared" si="381"/>
        <v>157.19819999999999</v>
      </c>
      <c r="AG883" t="s">
        <v>45</v>
      </c>
      <c r="AH883" s="37">
        <f t="shared" si="382"/>
        <v>119.92440000000001</v>
      </c>
      <c r="AI883" t="s">
        <v>45</v>
      </c>
      <c r="AJ883" s="37">
        <f t="shared" si="383"/>
        <v>119.92440000000001</v>
      </c>
      <c r="AK883" t="s">
        <v>45</v>
      </c>
      <c r="AL883" s="37">
        <f t="shared" si="384"/>
        <v>119.92440000000001</v>
      </c>
      <c r="AM883" t="s">
        <v>45</v>
      </c>
      <c r="AN883" s="37">
        <f t="shared" si="392"/>
        <v>153.95699999999999</v>
      </c>
      <c r="AO883" t="s">
        <v>45</v>
      </c>
      <c r="AP883" s="37">
        <f t="shared" si="366"/>
        <v>153.95699999999999</v>
      </c>
      <c r="AQ883" t="s">
        <v>45</v>
      </c>
      <c r="AR883" s="37">
        <f t="shared" si="385"/>
        <v>119.92440000000001</v>
      </c>
      <c r="AS883" t="s">
        <v>45</v>
      </c>
      <c r="AT883" s="37">
        <f t="shared" si="386"/>
        <v>119.92440000000001</v>
      </c>
      <c r="AU883" t="s">
        <v>45</v>
      </c>
      <c r="AV883" s="37">
        <f t="shared" si="387"/>
        <v>153.95699999999999</v>
      </c>
      <c r="AW883" t="s">
        <v>45</v>
      </c>
      <c r="AX883" s="37">
        <f t="shared" si="388"/>
        <v>153.95699999999999</v>
      </c>
      <c r="AY883" t="s">
        <v>45</v>
      </c>
      <c r="AZ883" s="37">
        <f t="shared" si="389"/>
        <v>119.92440000000001</v>
      </c>
      <c r="BA883" t="s">
        <v>45</v>
      </c>
      <c r="BB883" s="37">
        <f t="shared" si="390"/>
        <v>85.891800000000003</v>
      </c>
      <c r="BC883" t="s">
        <v>45</v>
      </c>
      <c r="BD883" s="37">
        <f t="shared" si="391"/>
        <v>42.135600000000004</v>
      </c>
      <c r="BE883" t="s">
        <v>45</v>
      </c>
    </row>
    <row r="884" spans="1:57" x14ac:dyDescent="0.25">
      <c r="A884" s="2" t="s">
        <v>1290</v>
      </c>
      <c r="B884" s="7"/>
      <c r="C884" s="4" t="s">
        <v>1291</v>
      </c>
      <c r="D884" s="5">
        <v>162.06</v>
      </c>
      <c r="E884" s="37">
        <f t="shared" si="365"/>
        <v>129.648</v>
      </c>
      <c r="F884" s="37">
        <f t="shared" si="367"/>
        <v>42.135600000000004</v>
      </c>
      <c r="G884" s="37">
        <f t="shared" si="368"/>
        <v>157.19819999999999</v>
      </c>
      <c r="H884" s="37">
        <f t="shared" si="369"/>
        <v>153.95699999999999</v>
      </c>
      <c r="I884" t="s">
        <v>44</v>
      </c>
      <c r="J884" s="37">
        <f t="shared" si="370"/>
        <v>162.06</v>
      </c>
      <c r="K884" t="s">
        <v>45</v>
      </c>
      <c r="L884" s="37">
        <f t="shared" si="371"/>
        <v>119.92440000000001</v>
      </c>
      <c r="M884" t="s">
        <v>45</v>
      </c>
      <c r="N884" s="37">
        <f t="shared" si="372"/>
        <v>145.85400000000001</v>
      </c>
      <c r="O884" t="s">
        <v>45</v>
      </c>
      <c r="P884" s="37">
        <f t="shared" si="373"/>
        <v>129.648</v>
      </c>
      <c r="Q884" t="s">
        <v>45</v>
      </c>
      <c r="R884" s="37">
        <f t="shared" si="374"/>
        <v>157.19819999999999</v>
      </c>
      <c r="S884" t="s">
        <v>45</v>
      </c>
      <c r="T884" s="37">
        <f t="shared" si="375"/>
        <v>157.19819999999999</v>
      </c>
      <c r="U884" t="s">
        <v>45</v>
      </c>
      <c r="V884" s="37">
        <f t="shared" si="376"/>
        <v>129.648</v>
      </c>
      <c r="W884" t="s">
        <v>45</v>
      </c>
      <c r="X884" s="37">
        <f t="shared" si="377"/>
        <v>153.95699999999999</v>
      </c>
      <c r="Y884" t="s">
        <v>45</v>
      </c>
      <c r="Z884" s="37">
        <f t="shared" si="378"/>
        <v>153.95699999999999</v>
      </c>
      <c r="AA884" t="s">
        <v>45</v>
      </c>
      <c r="AB884" s="37">
        <f t="shared" si="379"/>
        <v>153.95699999999999</v>
      </c>
      <c r="AC884" t="s">
        <v>45</v>
      </c>
      <c r="AD884" s="37">
        <f t="shared" si="380"/>
        <v>153.95699999999999</v>
      </c>
      <c r="AE884" t="s">
        <v>45</v>
      </c>
      <c r="AF884" s="37">
        <f t="shared" si="381"/>
        <v>157.19819999999999</v>
      </c>
      <c r="AG884" t="s">
        <v>45</v>
      </c>
      <c r="AH884" s="37">
        <f t="shared" si="382"/>
        <v>119.92440000000001</v>
      </c>
      <c r="AI884" t="s">
        <v>45</v>
      </c>
      <c r="AJ884" s="37">
        <f t="shared" si="383"/>
        <v>119.92440000000001</v>
      </c>
      <c r="AK884" t="s">
        <v>45</v>
      </c>
      <c r="AL884" s="37">
        <f t="shared" si="384"/>
        <v>119.92440000000001</v>
      </c>
      <c r="AM884" t="s">
        <v>45</v>
      </c>
      <c r="AN884" s="37">
        <f t="shared" si="392"/>
        <v>153.95699999999999</v>
      </c>
      <c r="AO884" t="s">
        <v>45</v>
      </c>
      <c r="AP884" s="37">
        <f t="shared" si="366"/>
        <v>153.95699999999999</v>
      </c>
      <c r="AQ884" t="s">
        <v>45</v>
      </c>
      <c r="AR884" s="37">
        <f t="shared" si="385"/>
        <v>119.92440000000001</v>
      </c>
      <c r="AS884" t="s">
        <v>45</v>
      </c>
      <c r="AT884" s="37">
        <f t="shared" si="386"/>
        <v>119.92440000000001</v>
      </c>
      <c r="AU884" t="s">
        <v>45</v>
      </c>
      <c r="AV884" s="37">
        <f t="shared" si="387"/>
        <v>153.95699999999999</v>
      </c>
      <c r="AW884" t="s">
        <v>45</v>
      </c>
      <c r="AX884" s="37">
        <f t="shared" si="388"/>
        <v>153.95699999999999</v>
      </c>
      <c r="AY884" t="s">
        <v>45</v>
      </c>
      <c r="AZ884" s="37">
        <f t="shared" si="389"/>
        <v>119.92440000000001</v>
      </c>
      <c r="BA884" t="s">
        <v>45</v>
      </c>
      <c r="BB884" s="37">
        <f t="shared" si="390"/>
        <v>85.891800000000003</v>
      </c>
      <c r="BC884" t="s">
        <v>45</v>
      </c>
      <c r="BD884" s="37">
        <f t="shared" si="391"/>
        <v>42.135600000000004</v>
      </c>
      <c r="BE884" t="s">
        <v>45</v>
      </c>
    </row>
    <row r="885" spans="1:57" x14ac:dyDescent="0.25">
      <c r="A885" s="2" t="s">
        <v>1292</v>
      </c>
      <c r="B885" s="7"/>
      <c r="C885" s="4" t="s">
        <v>1293</v>
      </c>
      <c r="D885" s="5">
        <v>139.46</v>
      </c>
      <c r="E885" s="37">
        <f t="shared" si="365"/>
        <v>111.56800000000001</v>
      </c>
      <c r="F885" s="37">
        <f t="shared" si="367"/>
        <v>36.259600000000006</v>
      </c>
      <c r="G885" s="37">
        <f t="shared" si="368"/>
        <v>135.27620000000002</v>
      </c>
      <c r="H885" s="37">
        <f t="shared" si="369"/>
        <v>132.48699999999999</v>
      </c>
      <c r="I885" t="s">
        <v>44</v>
      </c>
      <c r="J885" s="37">
        <f t="shared" si="370"/>
        <v>139.46</v>
      </c>
      <c r="K885" t="s">
        <v>45</v>
      </c>
      <c r="L885" s="37">
        <f t="shared" si="371"/>
        <v>103.2004</v>
      </c>
      <c r="M885" t="s">
        <v>45</v>
      </c>
      <c r="N885" s="37">
        <f t="shared" si="372"/>
        <v>125.51400000000001</v>
      </c>
      <c r="O885" t="s">
        <v>45</v>
      </c>
      <c r="P885" s="37">
        <f t="shared" si="373"/>
        <v>111.56800000000001</v>
      </c>
      <c r="Q885" t="s">
        <v>45</v>
      </c>
      <c r="R885" s="37">
        <f t="shared" si="374"/>
        <v>135.27620000000002</v>
      </c>
      <c r="S885" t="s">
        <v>45</v>
      </c>
      <c r="T885" s="37">
        <f t="shared" si="375"/>
        <v>135.27620000000002</v>
      </c>
      <c r="U885" t="s">
        <v>45</v>
      </c>
      <c r="V885" s="37">
        <f t="shared" si="376"/>
        <v>111.56800000000001</v>
      </c>
      <c r="W885" t="s">
        <v>45</v>
      </c>
      <c r="X885" s="37">
        <f t="shared" si="377"/>
        <v>132.48699999999999</v>
      </c>
      <c r="Y885" t="s">
        <v>45</v>
      </c>
      <c r="Z885" s="37">
        <f t="shared" si="378"/>
        <v>132.48699999999999</v>
      </c>
      <c r="AA885" t="s">
        <v>45</v>
      </c>
      <c r="AB885" s="37">
        <f t="shared" si="379"/>
        <v>132.48699999999999</v>
      </c>
      <c r="AC885" t="s">
        <v>45</v>
      </c>
      <c r="AD885" s="37">
        <f t="shared" si="380"/>
        <v>132.48699999999999</v>
      </c>
      <c r="AE885" t="s">
        <v>45</v>
      </c>
      <c r="AF885" s="37">
        <f t="shared" si="381"/>
        <v>135.27620000000002</v>
      </c>
      <c r="AG885" t="s">
        <v>45</v>
      </c>
      <c r="AH885" s="37">
        <f t="shared" si="382"/>
        <v>103.2004</v>
      </c>
      <c r="AI885" t="s">
        <v>45</v>
      </c>
      <c r="AJ885" s="37">
        <f t="shared" si="383"/>
        <v>103.2004</v>
      </c>
      <c r="AK885" t="s">
        <v>45</v>
      </c>
      <c r="AL885" s="37">
        <f t="shared" si="384"/>
        <v>103.2004</v>
      </c>
      <c r="AM885" t="s">
        <v>45</v>
      </c>
      <c r="AN885" s="37">
        <f t="shared" si="392"/>
        <v>132.48699999999999</v>
      </c>
      <c r="AO885" t="s">
        <v>45</v>
      </c>
      <c r="AP885" s="37">
        <f t="shared" si="366"/>
        <v>132.48699999999999</v>
      </c>
      <c r="AQ885" t="s">
        <v>45</v>
      </c>
      <c r="AR885" s="37">
        <f t="shared" si="385"/>
        <v>103.2004</v>
      </c>
      <c r="AS885" t="s">
        <v>45</v>
      </c>
      <c r="AT885" s="37">
        <f t="shared" si="386"/>
        <v>103.2004</v>
      </c>
      <c r="AU885" t="s">
        <v>45</v>
      </c>
      <c r="AV885" s="37">
        <f t="shared" si="387"/>
        <v>132.48699999999999</v>
      </c>
      <c r="AW885" t="s">
        <v>45</v>
      </c>
      <c r="AX885" s="37">
        <f t="shared" si="388"/>
        <v>132.48699999999999</v>
      </c>
      <c r="AY885" t="s">
        <v>45</v>
      </c>
      <c r="AZ885" s="37">
        <f t="shared" si="389"/>
        <v>103.2004</v>
      </c>
      <c r="BA885" t="s">
        <v>45</v>
      </c>
      <c r="BB885" s="37">
        <f t="shared" si="390"/>
        <v>73.913800000000009</v>
      </c>
      <c r="BC885" t="s">
        <v>45</v>
      </c>
      <c r="BD885" s="37">
        <f t="shared" si="391"/>
        <v>36.259600000000006</v>
      </c>
      <c r="BE885" t="s">
        <v>45</v>
      </c>
    </row>
    <row r="886" spans="1:57" x14ac:dyDescent="0.25">
      <c r="A886" s="2" t="s">
        <v>1294</v>
      </c>
      <c r="B886" s="7"/>
      <c r="C886" s="4" t="s">
        <v>1295</v>
      </c>
      <c r="D886" s="5">
        <v>123.97</v>
      </c>
      <c r="E886" s="37">
        <f t="shared" si="365"/>
        <v>99.176000000000002</v>
      </c>
      <c r="F886" s="37">
        <f t="shared" si="367"/>
        <v>32.232199999999999</v>
      </c>
      <c r="G886" s="37">
        <f t="shared" si="368"/>
        <v>120.2509</v>
      </c>
      <c r="H886" s="37">
        <f t="shared" si="369"/>
        <v>117.77149999999999</v>
      </c>
      <c r="I886" t="s">
        <v>44</v>
      </c>
      <c r="J886" s="37">
        <f t="shared" si="370"/>
        <v>123.97</v>
      </c>
      <c r="K886" t="s">
        <v>45</v>
      </c>
      <c r="L886" s="37">
        <f t="shared" si="371"/>
        <v>91.737799999999993</v>
      </c>
      <c r="M886" t="s">
        <v>45</v>
      </c>
      <c r="N886" s="37">
        <f t="shared" si="372"/>
        <v>111.57300000000001</v>
      </c>
      <c r="O886" t="s">
        <v>45</v>
      </c>
      <c r="P886" s="37">
        <f t="shared" si="373"/>
        <v>99.176000000000002</v>
      </c>
      <c r="Q886" t="s">
        <v>45</v>
      </c>
      <c r="R886" s="37">
        <f t="shared" si="374"/>
        <v>120.2509</v>
      </c>
      <c r="S886" t="s">
        <v>45</v>
      </c>
      <c r="T886" s="37">
        <f t="shared" si="375"/>
        <v>120.2509</v>
      </c>
      <c r="U886" t="s">
        <v>45</v>
      </c>
      <c r="V886" s="37">
        <f t="shared" si="376"/>
        <v>99.176000000000002</v>
      </c>
      <c r="W886" t="s">
        <v>45</v>
      </c>
      <c r="X886" s="37">
        <f t="shared" si="377"/>
        <v>117.77149999999999</v>
      </c>
      <c r="Y886" t="s">
        <v>45</v>
      </c>
      <c r="Z886" s="37">
        <f t="shared" si="378"/>
        <v>117.77149999999999</v>
      </c>
      <c r="AA886" t="s">
        <v>45</v>
      </c>
      <c r="AB886" s="37">
        <f t="shared" si="379"/>
        <v>117.77149999999999</v>
      </c>
      <c r="AC886" t="s">
        <v>45</v>
      </c>
      <c r="AD886" s="37">
        <f t="shared" si="380"/>
        <v>117.77149999999999</v>
      </c>
      <c r="AE886" t="s">
        <v>45</v>
      </c>
      <c r="AF886" s="37">
        <f t="shared" si="381"/>
        <v>120.2509</v>
      </c>
      <c r="AG886" t="s">
        <v>45</v>
      </c>
      <c r="AH886" s="37">
        <f t="shared" si="382"/>
        <v>91.737799999999993</v>
      </c>
      <c r="AI886" t="s">
        <v>45</v>
      </c>
      <c r="AJ886" s="37">
        <f t="shared" si="383"/>
        <v>91.737799999999993</v>
      </c>
      <c r="AK886" t="s">
        <v>45</v>
      </c>
      <c r="AL886" s="37">
        <f t="shared" si="384"/>
        <v>91.737799999999993</v>
      </c>
      <c r="AM886" t="s">
        <v>45</v>
      </c>
      <c r="AN886" s="37">
        <f t="shared" si="392"/>
        <v>117.77149999999999</v>
      </c>
      <c r="AO886" t="s">
        <v>45</v>
      </c>
      <c r="AP886" s="37">
        <f t="shared" si="366"/>
        <v>117.77149999999999</v>
      </c>
      <c r="AQ886" t="s">
        <v>45</v>
      </c>
      <c r="AR886" s="37">
        <f t="shared" si="385"/>
        <v>91.737799999999993</v>
      </c>
      <c r="AS886" t="s">
        <v>45</v>
      </c>
      <c r="AT886" s="37">
        <f t="shared" si="386"/>
        <v>91.737799999999993</v>
      </c>
      <c r="AU886" t="s">
        <v>45</v>
      </c>
      <c r="AV886" s="37">
        <f t="shared" si="387"/>
        <v>117.77149999999999</v>
      </c>
      <c r="AW886" t="s">
        <v>45</v>
      </c>
      <c r="AX886" s="37">
        <f t="shared" si="388"/>
        <v>117.77149999999999</v>
      </c>
      <c r="AY886" t="s">
        <v>45</v>
      </c>
      <c r="AZ886" s="37">
        <f t="shared" si="389"/>
        <v>91.737799999999993</v>
      </c>
      <c r="BA886" t="s">
        <v>45</v>
      </c>
      <c r="BB886" s="37">
        <f t="shared" si="390"/>
        <v>65.704099999999997</v>
      </c>
      <c r="BC886" t="s">
        <v>45</v>
      </c>
      <c r="BD886" s="37">
        <f t="shared" si="391"/>
        <v>32.232199999999999</v>
      </c>
      <c r="BE886" t="s">
        <v>45</v>
      </c>
    </row>
    <row r="887" spans="1:57" x14ac:dyDescent="0.25">
      <c r="A887" s="2" t="s">
        <v>1296</v>
      </c>
      <c r="B887" s="7"/>
      <c r="C887" s="4" t="s">
        <v>1297</v>
      </c>
      <c r="D887" s="5">
        <v>123.97</v>
      </c>
      <c r="E887" s="37">
        <f t="shared" si="365"/>
        <v>99.176000000000002</v>
      </c>
      <c r="F887" s="37">
        <f t="shared" si="367"/>
        <v>32.232199999999999</v>
      </c>
      <c r="G887" s="37">
        <f t="shared" si="368"/>
        <v>120.2509</v>
      </c>
      <c r="H887" s="37">
        <f t="shared" si="369"/>
        <v>117.77149999999999</v>
      </c>
      <c r="I887" t="s">
        <v>44</v>
      </c>
      <c r="J887" s="37">
        <f t="shared" si="370"/>
        <v>123.97</v>
      </c>
      <c r="K887" t="s">
        <v>45</v>
      </c>
      <c r="L887" s="37">
        <f t="shared" si="371"/>
        <v>91.737799999999993</v>
      </c>
      <c r="M887" t="s">
        <v>45</v>
      </c>
      <c r="N887" s="37">
        <f t="shared" si="372"/>
        <v>111.57300000000001</v>
      </c>
      <c r="O887" t="s">
        <v>45</v>
      </c>
      <c r="P887" s="37">
        <f t="shared" si="373"/>
        <v>99.176000000000002</v>
      </c>
      <c r="Q887" t="s">
        <v>45</v>
      </c>
      <c r="R887" s="37">
        <f t="shared" si="374"/>
        <v>120.2509</v>
      </c>
      <c r="S887" t="s">
        <v>45</v>
      </c>
      <c r="T887" s="37">
        <f t="shared" si="375"/>
        <v>120.2509</v>
      </c>
      <c r="U887" t="s">
        <v>45</v>
      </c>
      <c r="V887" s="37">
        <f t="shared" si="376"/>
        <v>99.176000000000002</v>
      </c>
      <c r="W887" t="s">
        <v>45</v>
      </c>
      <c r="X887" s="37">
        <f t="shared" si="377"/>
        <v>117.77149999999999</v>
      </c>
      <c r="Y887" t="s">
        <v>45</v>
      </c>
      <c r="Z887" s="37">
        <f t="shared" si="378"/>
        <v>117.77149999999999</v>
      </c>
      <c r="AA887" t="s">
        <v>45</v>
      </c>
      <c r="AB887" s="37">
        <f t="shared" si="379"/>
        <v>117.77149999999999</v>
      </c>
      <c r="AC887" t="s">
        <v>45</v>
      </c>
      <c r="AD887" s="37">
        <f t="shared" si="380"/>
        <v>117.77149999999999</v>
      </c>
      <c r="AE887" t="s">
        <v>45</v>
      </c>
      <c r="AF887" s="37">
        <f t="shared" si="381"/>
        <v>120.2509</v>
      </c>
      <c r="AG887" t="s">
        <v>45</v>
      </c>
      <c r="AH887" s="37">
        <f t="shared" si="382"/>
        <v>91.737799999999993</v>
      </c>
      <c r="AI887" t="s">
        <v>45</v>
      </c>
      <c r="AJ887" s="37">
        <f t="shared" si="383"/>
        <v>91.737799999999993</v>
      </c>
      <c r="AK887" t="s">
        <v>45</v>
      </c>
      <c r="AL887" s="37">
        <f t="shared" si="384"/>
        <v>91.737799999999993</v>
      </c>
      <c r="AM887" t="s">
        <v>45</v>
      </c>
      <c r="AN887" s="37">
        <f t="shared" si="392"/>
        <v>117.77149999999999</v>
      </c>
      <c r="AO887" t="s">
        <v>45</v>
      </c>
      <c r="AP887" s="37">
        <f t="shared" si="366"/>
        <v>117.77149999999999</v>
      </c>
      <c r="AQ887" t="s">
        <v>45</v>
      </c>
      <c r="AR887" s="37">
        <f t="shared" si="385"/>
        <v>91.737799999999993</v>
      </c>
      <c r="AS887" t="s">
        <v>45</v>
      </c>
      <c r="AT887" s="37">
        <f t="shared" si="386"/>
        <v>91.737799999999993</v>
      </c>
      <c r="AU887" t="s">
        <v>45</v>
      </c>
      <c r="AV887" s="37">
        <f t="shared" si="387"/>
        <v>117.77149999999999</v>
      </c>
      <c r="AW887" t="s">
        <v>45</v>
      </c>
      <c r="AX887" s="37">
        <f t="shared" si="388"/>
        <v>117.77149999999999</v>
      </c>
      <c r="AY887" t="s">
        <v>45</v>
      </c>
      <c r="AZ887" s="37">
        <f t="shared" si="389"/>
        <v>91.737799999999993</v>
      </c>
      <c r="BA887" t="s">
        <v>45</v>
      </c>
      <c r="BB887" s="37">
        <f t="shared" si="390"/>
        <v>65.704099999999997</v>
      </c>
      <c r="BC887" t="s">
        <v>45</v>
      </c>
      <c r="BD887" s="37">
        <f t="shared" si="391"/>
        <v>32.232199999999999</v>
      </c>
      <c r="BE887" t="s">
        <v>45</v>
      </c>
    </row>
    <row r="888" spans="1:57" x14ac:dyDescent="0.25">
      <c r="A888" s="2" t="s">
        <v>1298</v>
      </c>
      <c r="B888" s="7"/>
      <c r="C888" s="4" t="s">
        <v>1297</v>
      </c>
      <c r="D888" s="5">
        <v>123.97</v>
      </c>
      <c r="E888" s="37">
        <f t="shared" si="365"/>
        <v>99.176000000000002</v>
      </c>
      <c r="F888" s="37">
        <f t="shared" si="367"/>
        <v>32.232199999999999</v>
      </c>
      <c r="G888" s="37">
        <f t="shared" si="368"/>
        <v>120.2509</v>
      </c>
      <c r="H888" s="37">
        <f t="shared" si="369"/>
        <v>117.77149999999999</v>
      </c>
      <c r="I888" t="s">
        <v>44</v>
      </c>
      <c r="J888" s="37">
        <f t="shared" si="370"/>
        <v>123.97</v>
      </c>
      <c r="K888" t="s">
        <v>45</v>
      </c>
      <c r="L888" s="37">
        <f t="shared" si="371"/>
        <v>91.737799999999993</v>
      </c>
      <c r="M888" t="s">
        <v>45</v>
      </c>
      <c r="N888" s="37">
        <f t="shared" si="372"/>
        <v>111.57300000000001</v>
      </c>
      <c r="O888" t="s">
        <v>45</v>
      </c>
      <c r="P888" s="37">
        <f t="shared" si="373"/>
        <v>99.176000000000002</v>
      </c>
      <c r="Q888" t="s">
        <v>45</v>
      </c>
      <c r="R888" s="37">
        <f t="shared" si="374"/>
        <v>120.2509</v>
      </c>
      <c r="S888" t="s">
        <v>45</v>
      </c>
      <c r="T888" s="37">
        <f t="shared" si="375"/>
        <v>120.2509</v>
      </c>
      <c r="U888" t="s">
        <v>45</v>
      </c>
      <c r="V888" s="37">
        <f t="shared" si="376"/>
        <v>99.176000000000002</v>
      </c>
      <c r="W888" t="s">
        <v>45</v>
      </c>
      <c r="X888" s="37">
        <f t="shared" si="377"/>
        <v>117.77149999999999</v>
      </c>
      <c r="Y888" t="s">
        <v>45</v>
      </c>
      <c r="Z888" s="37">
        <f t="shared" si="378"/>
        <v>117.77149999999999</v>
      </c>
      <c r="AA888" t="s">
        <v>45</v>
      </c>
      <c r="AB888" s="37">
        <f t="shared" si="379"/>
        <v>117.77149999999999</v>
      </c>
      <c r="AC888" t="s">
        <v>45</v>
      </c>
      <c r="AD888" s="37">
        <f t="shared" si="380"/>
        <v>117.77149999999999</v>
      </c>
      <c r="AE888" t="s">
        <v>45</v>
      </c>
      <c r="AF888" s="37">
        <f t="shared" si="381"/>
        <v>120.2509</v>
      </c>
      <c r="AG888" t="s">
        <v>45</v>
      </c>
      <c r="AH888" s="37">
        <f t="shared" si="382"/>
        <v>91.737799999999993</v>
      </c>
      <c r="AI888" t="s">
        <v>45</v>
      </c>
      <c r="AJ888" s="37">
        <f t="shared" si="383"/>
        <v>91.737799999999993</v>
      </c>
      <c r="AK888" t="s">
        <v>45</v>
      </c>
      <c r="AL888" s="37">
        <f t="shared" si="384"/>
        <v>91.737799999999993</v>
      </c>
      <c r="AM888" t="s">
        <v>45</v>
      </c>
      <c r="AN888" s="37">
        <f t="shared" si="392"/>
        <v>117.77149999999999</v>
      </c>
      <c r="AO888" t="s">
        <v>45</v>
      </c>
      <c r="AP888" s="37">
        <f t="shared" si="366"/>
        <v>117.77149999999999</v>
      </c>
      <c r="AQ888" t="s">
        <v>45</v>
      </c>
      <c r="AR888" s="37">
        <f t="shared" si="385"/>
        <v>91.737799999999993</v>
      </c>
      <c r="AS888" t="s">
        <v>45</v>
      </c>
      <c r="AT888" s="37">
        <f t="shared" si="386"/>
        <v>91.737799999999993</v>
      </c>
      <c r="AU888" t="s">
        <v>45</v>
      </c>
      <c r="AV888" s="37">
        <f t="shared" si="387"/>
        <v>117.77149999999999</v>
      </c>
      <c r="AW888" t="s">
        <v>45</v>
      </c>
      <c r="AX888" s="37">
        <f t="shared" si="388"/>
        <v>117.77149999999999</v>
      </c>
      <c r="AY888" t="s">
        <v>45</v>
      </c>
      <c r="AZ888" s="37">
        <f t="shared" si="389"/>
        <v>91.737799999999993</v>
      </c>
      <c r="BA888" t="s">
        <v>45</v>
      </c>
      <c r="BB888" s="37">
        <f t="shared" si="390"/>
        <v>65.704099999999997</v>
      </c>
      <c r="BC888" t="s">
        <v>45</v>
      </c>
      <c r="BD888" s="37">
        <f t="shared" si="391"/>
        <v>32.232199999999999</v>
      </c>
      <c r="BE888" t="s">
        <v>45</v>
      </c>
    </row>
    <row r="889" spans="1:57" x14ac:dyDescent="0.25">
      <c r="A889" s="2" t="s">
        <v>1299</v>
      </c>
      <c r="B889" s="7"/>
      <c r="C889" s="4"/>
      <c r="D889" s="5">
        <v>81</v>
      </c>
      <c r="E889" s="37">
        <f>D889</f>
        <v>81</v>
      </c>
      <c r="F889" s="37">
        <f t="shared" ref="F889:F892" si="393">D889*0.26</f>
        <v>21.060000000000002</v>
      </c>
      <c r="G889" s="37">
        <f t="shared" ref="G889:G892" si="394">D889*0.97</f>
        <v>78.569999999999993</v>
      </c>
      <c r="H889" s="37">
        <f t="shared" si="369"/>
        <v>76.95</v>
      </c>
      <c r="I889" t="s">
        <v>44</v>
      </c>
      <c r="J889" s="37">
        <f t="shared" si="370"/>
        <v>81</v>
      </c>
      <c r="K889" t="s">
        <v>45</v>
      </c>
      <c r="L889" s="37">
        <f t="shared" si="371"/>
        <v>59.94</v>
      </c>
      <c r="M889" t="s">
        <v>45</v>
      </c>
      <c r="N889" s="37">
        <f t="shared" si="372"/>
        <v>72.900000000000006</v>
      </c>
      <c r="O889" t="s">
        <v>45</v>
      </c>
      <c r="P889" s="37">
        <f t="shared" si="373"/>
        <v>64.8</v>
      </c>
      <c r="Q889" t="s">
        <v>45</v>
      </c>
      <c r="R889" s="37">
        <f t="shared" si="374"/>
        <v>78.569999999999993</v>
      </c>
      <c r="S889" t="s">
        <v>45</v>
      </c>
      <c r="T889" s="37">
        <f t="shared" si="375"/>
        <v>78.569999999999993</v>
      </c>
      <c r="U889" t="s">
        <v>45</v>
      </c>
      <c r="V889" s="37">
        <f t="shared" si="376"/>
        <v>64.8</v>
      </c>
      <c r="W889" t="s">
        <v>45</v>
      </c>
      <c r="X889" s="37">
        <f t="shared" si="377"/>
        <v>76.95</v>
      </c>
      <c r="Y889" t="s">
        <v>45</v>
      </c>
      <c r="Z889" s="37">
        <f t="shared" si="378"/>
        <v>76.95</v>
      </c>
      <c r="AA889" t="s">
        <v>45</v>
      </c>
      <c r="AB889" s="37">
        <f t="shared" si="379"/>
        <v>76.95</v>
      </c>
      <c r="AC889" t="s">
        <v>45</v>
      </c>
      <c r="AD889" s="37">
        <f t="shared" si="380"/>
        <v>76.95</v>
      </c>
      <c r="AE889" t="s">
        <v>45</v>
      </c>
      <c r="AF889" s="37">
        <f t="shared" si="381"/>
        <v>78.569999999999993</v>
      </c>
      <c r="AG889" t="s">
        <v>45</v>
      </c>
      <c r="AH889" s="37">
        <f t="shared" si="382"/>
        <v>59.94</v>
      </c>
      <c r="AI889" t="s">
        <v>45</v>
      </c>
      <c r="AJ889" s="37">
        <f t="shared" si="383"/>
        <v>59.94</v>
      </c>
      <c r="AK889" t="s">
        <v>45</v>
      </c>
      <c r="AL889" s="37">
        <f t="shared" si="384"/>
        <v>59.94</v>
      </c>
      <c r="AM889" t="s">
        <v>45</v>
      </c>
      <c r="AN889" s="37">
        <f t="shared" si="392"/>
        <v>76.95</v>
      </c>
      <c r="AO889" t="s">
        <v>45</v>
      </c>
      <c r="AP889" s="37">
        <f t="shared" si="366"/>
        <v>76.95</v>
      </c>
      <c r="AQ889" t="s">
        <v>45</v>
      </c>
      <c r="AR889" s="37">
        <f t="shared" si="385"/>
        <v>59.94</v>
      </c>
      <c r="AS889" t="s">
        <v>45</v>
      </c>
      <c r="AT889" s="37">
        <f t="shared" si="386"/>
        <v>59.94</v>
      </c>
      <c r="AU889" t="s">
        <v>45</v>
      </c>
      <c r="AV889" s="37">
        <f t="shared" si="387"/>
        <v>76.95</v>
      </c>
      <c r="AW889" t="s">
        <v>45</v>
      </c>
      <c r="AX889" s="37">
        <f t="shared" si="388"/>
        <v>76.95</v>
      </c>
      <c r="AY889" t="s">
        <v>45</v>
      </c>
      <c r="AZ889" s="37">
        <f t="shared" si="389"/>
        <v>59.94</v>
      </c>
      <c r="BA889" t="s">
        <v>45</v>
      </c>
      <c r="BB889" s="37">
        <f t="shared" si="390"/>
        <v>42.93</v>
      </c>
      <c r="BC889" t="s">
        <v>45</v>
      </c>
      <c r="BD889" s="37">
        <f t="shared" si="391"/>
        <v>21.060000000000002</v>
      </c>
      <c r="BE889" t="s">
        <v>45</v>
      </c>
    </row>
    <row r="890" spans="1:57" x14ac:dyDescent="0.25">
      <c r="A890" s="2" t="s">
        <v>1300</v>
      </c>
      <c r="B890" s="7"/>
      <c r="C890" s="4"/>
      <c r="D890" s="5">
        <v>75</v>
      </c>
      <c r="E890" s="37">
        <f>D890</f>
        <v>75</v>
      </c>
      <c r="F890" s="37">
        <f t="shared" si="393"/>
        <v>19.5</v>
      </c>
      <c r="G890" s="37">
        <f t="shared" si="394"/>
        <v>72.75</v>
      </c>
      <c r="H890" s="37">
        <f t="shared" si="369"/>
        <v>71.25</v>
      </c>
      <c r="I890" t="s">
        <v>44</v>
      </c>
      <c r="J890" s="37">
        <f t="shared" si="370"/>
        <v>75</v>
      </c>
      <c r="K890" t="s">
        <v>45</v>
      </c>
      <c r="L890" s="37">
        <f t="shared" si="371"/>
        <v>55.5</v>
      </c>
      <c r="M890" t="s">
        <v>45</v>
      </c>
      <c r="N890" s="37">
        <f t="shared" si="372"/>
        <v>67.5</v>
      </c>
      <c r="O890" t="s">
        <v>45</v>
      </c>
      <c r="P890" s="37">
        <f t="shared" si="373"/>
        <v>60</v>
      </c>
      <c r="Q890" t="s">
        <v>45</v>
      </c>
      <c r="R890" s="37">
        <f t="shared" si="374"/>
        <v>72.75</v>
      </c>
      <c r="S890" t="s">
        <v>45</v>
      </c>
      <c r="T890" s="37">
        <f t="shared" si="375"/>
        <v>72.75</v>
      </c>
      <c r="U890" t="s">
        <v>45</v>
      </c>
      <c r="V890" s="37">
        <f t="shared" si="376"/>
        <v>60</v>
      </c>
      <c r="W890" t="s">
        <v>45</v>
      </c>
      <c r="X890" s="37">
        <f t="shared" si="377"/>
        <v>71.25</v>
      </c>
      <c r="Y890" t="s">
        <v>45</v>
      </c>
      <c r="Z890" s="37">
        <f t="shared" si="378"/>
        <v>71.25</v>
      </c>
      <c r="AA890" t="s">
        <v>45</v>
      </c>
      <c r="AB890" s="37">
        <f t="shared" si="379"/>
        <v>71.25</v>
      </c>
      <c r="AC890" t="s">
        <v>45</v>
      </c>
      <c r="AD890" s="37">
        <f t="shared" si="380"/>
        <v>71.25</v>
      </c>
      <c r="AE890" t="s">
        <v>45</v>
      </c>
      <c r="AF890" s="37">
        <f t="shared" si="381"/>
        <v>72.75</v>
      </c>
      <c r="AG890" t="s">
        <v>45</v>
      </c>
      <c r="AH890" s="37">
        <f t="shared" si="382"/>
        <v>55.5</v>
      </c>
      <c r="AI890" t="s">
        <v>45</v>
      </c>
      <c r="AJ890" s="37">
        <f t="shared" si="383"/>
        <v>55.5</v>
      </c>
      <c r="AK890" t="s">
        <v>45</v>
      </c>
      <c r="AL890" s="37">
        <f t="shared" si="384"/>
        <v>55.5</v>
      </c>
      <c r="AM890" t="s">
        <v>45</v>
      </c>
      <c r="AN890" s="37">
        <f t="shared" si="392"/>
        <v>71.25</v>
      </c>
      <c r="AO890" t="s">
        <v>45</v>
      </c>
      <c r="AP890" s="37">
        <f t="shared" si="366"/>
        <v>71.25</v>
      </c>
      <c r="AQ890" t="s">
        <v>45</v>
      </c>
      <c r="AR890" s="37">
        <f t="shared" si="385"/>
        <v>55.5</v>
      </c>
      <c r="AS890" t="s">
        <v>45</v>
      </c>
      <c r="AT890" s="37">
        <f t="shared" si="386"/>
        <v>55.5</v>
      </c>
      <c r="AU890" t="s">
        <v>45</v>
      </c>
      <c r="AV890" s="37">
        <f t="shared" si="387"/>
        <v>71.25</v>
      </c>
      <c r="AW890" t="s">
        <v>45</v>
      </c>
      <c r="AX890" s="37">
        <f t="shared" si="388"/>
        <v>71.25</v>
      </c>
      <c r="AY890" t="s">
        <v>45</v>
      </c>
      <c r="AZ890" s="37">
        <f t="shared" si="389"/>
        <v>55.5</v>
      </c>
      <c r="BA890" t="s">
        <v>45</v>
      </c>
      <c r="BB890" s="37">
        <f t="shared" si="390"/>
        <v>39.75</v>
      </c>
      <c r="BC890" t="s">
        <v>45</v>
      </c>
      <c r="BD890" s="37">
        <f t="shared" si="391"/>
        <v>19.5</v>
      </c>
      <c r="BE890" t="s">
        <v>45</v>
      </c>
    </row>
    <row r="891" spans="1:57" x14ac:dyDescent="0.25">
      <c r="A891" s="2" t="s">
        <v>1301</v>
      </c>
      <c r="B891" s="7"/>
      <c r="C891" s="4"/>
      <c r="D891" s="5">
        <v>22.5</v>
      </c>
      <c r="E891" s="37">
        <f>D891</f>
        <v>22.5</v>
      </c>
      <c r="F891" s="37">
        <f t="shared" si="393"/>
        <v>5.8500000000000005</v>
      </c>
      <c r="G891" s="37">
        <f t="shared" si="394"/>
        <v>21.824999999999999</v>
      </c>
      <c r="H891" s="37">
        <f t="shared" si="369"/>
        <v>21.375</v>
      </c>
      <c r="I891" t="s">
        <v>44</v>
      </c>
      <c r="J891" s="37">
        <f t="shared" si="370"/>
        <v>22.5</v>
      </c>
      <c r="K891" t="s">
        <v>45</v>
      </c>
      <c r="L891" s="37">
        <f t="shared" si="371"/>
        <v>16.649999999999999</v>
      </c>
      <c r="M891" t="s">
        <v>45</v>
      </c>
      <c r="N891" s="37">
        <f t="shared" si="372"/>
        <v>20.25</v>
      </c>
      <c r="O891" t="s">
        <v>45</v>
      </c>
      <c r="P891" s="37">
        <f t="shared" si="373"/>
        <v>18</v>
      </c>
      <c r="Q891" t="s">
        <v>45</v>
      </c>
      <c r="R891" s="37">
        <f t="shared" si="374"/>
        <v>21.824999999999999</v>
      </c>
      <c r="S891" t="s">
        <v>45</v>
      </c>
      <c r="T891" s="37">
        <f t="shared" si="375"/>
        <v>21.824999999999999</v>
      </c>
      <c r="U891" t="s">
        <v>45</v>
      </c>
      <c r="V891" s="37">
        <f t="shared" si="376"/>
        <v>18</v>
      </c>
      <c r="W891" t="s">
        <v>45</v>
      </c>
      <c r="X891" s="37">
        <f t="shared" si="377"/>
        <v>21.375</v>
      </c>
      <c r="Y891" t="s">
        <v>45</v>
      </c>
      <c r="Z891" s="37">
        <f t="shared" si="378"/>
        <v>21.375</v>
      </c>
      <c r="AA891" t="s">
        <v>45</v>
      </c>
      <c r="AB891" s="37">
        <f t="shared" si="379"/>
        <v>21.375</v>
      </c>
      <c r="AC891" t="s">
        <v>45</v>
      </c>
      <c r="AD891" s="37">
        <f t="shared" si="380"/>
        <v>21.375</v>
      </c>
      <c r="AE891" t="s">
        <v>45</v>
      </c>
      <c r="AF891" s="37">
        <f t="shared" si="381"/>
        <v>21.824999999999999</v>
      </c>
      <c r="AG891" t="s">
        <v>45</v>
      </c>
      <c r="AH891" s="37">
        <f t="shared" si="382"/>
        <v>16.649999999999999</v>
      </c>
      <c r="AI891" t="s">
        <v>45</v>
      </c>
      <c r="AJ891" s="37">
        <f t="shared" si="383"/>
        <v>16.649999999999999</v>
      </c>
      <c r="AK891" t="s">
        <v>45</v>
      </c>
      <c r="AL891" s="37">
        <f t="shared" si="384"/>
        <v>16.649999999999999</v>
      </c>
      <c r="AM891" t="s">
        <v>45</v>
      </c>
      <c r="AN891" s="37">
        <f t="shared" si="392"/>
        <v>21.375</v>
      </c>
      <c r="AO891" t="s">
        <v>45</v>
      </c>
      <c r="AP891" s="37">
        <f t="shared" si="366"/>
        <v>21.375</v>
      </c>
      <c r="AQ891" t="s">
        <v>45</v>
      </c>
      <c r="AR891" s="37">
        <f t="shared" si="385"/>
        <v>16.649999999999999</v>
      </c>
      <c r="AS891" t="s">
        <v>45</v>
      </c>
      <c r="AT891" s="37">
        <f t="shared" si="386"/>
        <v>16.649999999999999</v>
      </c>
      <c r="AU891" t="s">
        <v>45</v>
      </c>
      <c r="AV891" s="37">
        <f t="shared" si="387"/>
        <v>21.375</v>
      </c>
      <c r="AW891" t="s">
        <v>45</v>
      </c>
      <c r="AX891" s="37">
        <f t="shared" si="388"/>
        <v>21.375</v>
      </c>
      <c r="AY891" t="s">
        <v>45</v>
      </c>
      <c r="AZ891" s="37">
        <f t="shared" si="389"/>
        <v>16.649999999999999</v>
      </c>
      <c r="BA891" t="s">
        <v>45</v>
      </c>
      <c r="BB891" s="37">
        <f t="shared" si="390"/>
        <v>11.925000000000001</v>
      </c>
      <c r="BC891" t="s">
        <v>45</v>
      </c>
      <c r="BD891" s="37">
        <f t="shared" si="391"/>
        <v>5.8500000000000005</v>
      </c>
      <c r="BE891" t="s">
        <v>45</v>
      </c>
    </row>
    <row r="892" spans="1:57" x14ac:dyDescent="0.25">
      <c r="A892" s="2" t="s">
        <v>1302</v>
      </c>
      <c r="B892" s="7"/>
      <c r="C892" s="4"/>
      <c r="D892" s="5">
        <v>152.52000000000001</v>
      </c>
      <c r="E892" s="37">
        <f>D892</f>
        <v>152.52000000000001</v>
      </c>
      <c r="F892" s="37">
        <f t="shared" si="393"/>
        <v>39.655200000000001</v>
      </c>
      <c r="G892" s="37">
        <f t="shared" si="394"/>
        <v>147.9444</v>
      </c>
      <c r="H892" s="37">
        <f t="shared" si="369"/>
        <v>144.89400000000001</v>
      </c>
      <c r="I892" t="s">
        <v>44</v>
      </c>
      <c r="J892" s="37">
        <f t="shared" si="370"/>
        <v>152.52000000000001</v>
      </c>
      <c r="K892" t="s">
        <v>45</v>
      </c>
      <c r="L892" s="37">
        <f t="shared" si="371"/>
        <v>112.8648</v>
      </c>
      <c r="M892" t="s">
        <v>45</v>
      </c>
      <c r="N892" s="37">
        <f t="shared" si="372"/>
        <v>137.268</v>
      </c>
      <c r="O892" t="s">
        <v>45</v>
      </c>
      <c r="P892" s="37">
        <f t="shared" si="373"/>
        <v>122.01600000000002</v>
      </c>
      <c r="Q892" t="s">
        <v>45</v>
      </c>
      <c r="R892" s="37">
        <f t="shared" si="374"/>
        <v>147.9444</v>
      </c>
      <c r="S892" t="s">
        <v>45</v>
      </c>
      <c r="T892" s="37">
        <f t="shared" si="375"/>
        <v>147.9444</v>
      </c>
      <c r="U892" t="s">
        <v>45</v>
      </c>
      <c r="V892" s="37">
        <f t="shared" si="376"/>
        <v>122.01600000000002</v>
      </c>
      <c r="W892" t="s">
        <v>45</v>
      </c>
      <c r="X892" s="37">
        <f t="shared" si="377"/>
        <v>144.89400000000001</v>
      </c>
      <c r="Y892" t="s">
        <v>45</v>
      </c>
      <c r="Z892" s="37">
        <f t="shared" si="378"/>
        <v>144.89400000000001</v>
      </c>
      <c r="AA892" t="s">
        <v>45</v>
      </c>
      <c r="AB892" s="37">
        <f t="shared" si="379"/>
        <v>144.89400000000001</v>
      </c>
      <c r="AC892" t="s">
        <v>45</v>
      </c>
      <c r="AD892" s="37">
        <f t="shared" si="380"/>
        <v>144.89400000000001</v>
      </c>
      <c r="AE892" t="s">
        <v>45</v>
      </c>
      <c r="AF892" s="37">
        <f t="shared" si="381"/>
        <v>147.9444</v>
      </c>
      <c r="AG892" t="s">
        <v>45</v>
      </c>
      <c r="AH892" s="37">
        <f t="shared" si="382"/>
        <v>112.8648</v>
      </c>
      <c r="AI892" t="s">
        <v>45</v>
      </c>
      <c r="AJ892" s="37">
        <f t="shared" si="383"/>
        <v>112.8648</v>
      </c>
      <c r="AK892" t="s">
        <v>45</v>
      </c>
      <c r="AL892" s="37">
        <f t="shared" si="384"/>
        <v>112.8648</v>
      </c>
      <c r="AM892" t="s">
        <v>45</v>
      </c>
      <c r="AN892" s="37">
        <f t="shared" si="392"/>
        <v>144.89400000000001</v>
      </c>
      <c r="AO892" t="s">
        <v>45</v>
      </c>
      <c r="AP892" s="37">
        <f t="shared" si="366"/>
        <v>144.89400000000001</v>
      </c>
      <c r="AQ892" t="s">
        <v>45</v>
      </c>
      <c r="AR892" s="37">
        <f t="shared" si="385"/>
        <v>112.8648</v>
      </c>
      <c r="AS892" t="s">
        <v>45</v>
      </c>
      <c r="AT892" s="37">
        <f t="shared" si="386"/>
        <v>112.8648</v>
      </c>
      <c r="AU892" t="s">
        <v>45</v>
      </c>
      <c r="AV892" s="37">
        <f t="shared" si="387"/>
        <v>144.89400000000001</v>
      </c>
      <c r="AW892" t="s">
        <v>45</v>
      </c>
      <c r="AX892" s="37">
        <f t="shared" si="388"/>
        <v>144.89400000000001</v>
      </c>
      <c r="AY892" t="s">
        <v>45</v>
      </c>
      <c r="AZ892" s="37">
        <f t="shared" si="389"/>
        <v>112.8648</v>
      </c>
      <c r="BA892" t="s">
        <v>45</v>
      </c>
      <c r="BB892" s="37">
        <f t="shared" si="390"/>
        <v>80.835600000000014</v>
      </c>
      <c r="BC892" t="s">
        <v>45</v>
      </c>
      <c r="BD892" s="37">
        <f t="shared" si="391"/>
        <v>39.655200000000001</v>
      </c>
      <c r="BE892" t="s">
        <v>45</v>
      </c>
    </row>
    <row r="893" spans="1:57" s="39" customFormat="1" x14ac:dyDescent="0.25">
      <c r="A893" s="67" t="s">
        <v>1303</v>
      </c>
      <c r="B893" s="67"/>
      <c r="C893" s="67"/>
      <c r="D893" s="67"/>
      <c r="E893" s="38"/>
      <c r="F893" s="38"/>
      <c r="G893" s="38"/>
      <c r="H893" s="38"/>
      <c r="J893" s="38"/>
      <c r="L893" s="38"/>
      <c r="N893" s="38"/>
      <c r="P893" s="38"/>
      <c r="R893" s="38"/>
      <c r="T893" s="38"/>
      <c r="V893" s="38"/>
      <c r="X893" s="38"/>
      <c r="Z893" s="38"/>
      <c r="AB893" s="38"/>
      <c r="AD893" s="38"/>
      <c r="AF893" s="38"/>
      <c r="AH893" s="38"/>
      <c r="AJ893" s="38"/>
      <c r="AL893" s="38"/>
      <c r="AN893" s="38"/>
      <c r="AP893" s="38"/>
      <c r="AR893" s="38"/>
      <c r="AT893" s="38"/>
      <c r="AV893" s="38"/>
      <c r="AX893" s="38"/>
      <c r="AZ893" s="38"/>
      <c r="BB893" s="38"/>
      <c r="BD893" s="38"/>
    </row>
    <row r="894" spans="1:57" s="39" customFormat="1" x14ac:dyDescent="0.25">
      <c r="A894" s="69"/>
      <c r="B894" s="69"/>
      <c r="C894" s="69"/>
      <c r="D894" s="69"/>
      <c r="E894" s="38"/>
      <c r="F894" s="38"/>
      <c r="G894" s="38"/>
      <c r="H894" s="38"/>
      <c r="J894" s="38"/>
      <c r="L894" s="38"/>
      <c r="N894" s="38"/>
      <c r="P894" s="38"/>
      <c r="R894" s="38"/>
      <c r="T894" s="38"/>
      <c r="V894" s="38"/>
      <c r="X894" s="38"/>
      <c r="Z894" s="38"/>
      <c r="AB894" s="38"/>
      <c r="AD894" s="38"/>
      <c r="AF894" s="38"/>
      <c r="AH894" s="38"/>
      <c r="AJ894" s="38"/>
      <c r="AL894" s="38"/>
      <c r="AN894" s="38"/>
      <c r="AP894" s="38"/>
      <c r="AR894" s="38"/>
      <c r="AT894" s="38"/>
      <c r="AV894" s="38"/>
      <c r="AX894" s="38"/>
      <c r="AZ894" s="38"/>
      <c r="BB894" s="38"/>
      <c r="BD894" s="38"/>
    </row>
    <row r="895" spans="1:57" x14ac:dyDescent="0.25">
      <c r="A895" s="31" t="s">
        <v>1304</v>
      </c>
      <c r="B895" s="32"/>
      <c r="C895" s="33">
        <v>97804</v>
      </c>
      <c r="D895" s="34">
        <v>57.85</v>
      </c>
      <c r="E895" s="37">
        <f t="shared" ref="E895:E956" si="395">D895-(0.2*D895)</f>
        <v>46.28</v>
      </c>
      <c r="F895" s="37">
        <f t="shared" si="367"/>
        <v>15.041</v>
      </c>
      <c r="G895" s="37">
        <f t="shared" si="368"/>
        <v>56.1145</v>
      </c>
      <c r="H895" s="37">
        <f t="shared" si="369"/>
        <v>54.957499999999996</v>
      </c>
      <c r="I895" t="s">
        <v>44</v>
      </c>
      <c r="J895" s="37">
        <f t="shared" si="370"/>
        <v>57.85</v>
      </c>
      <c r="K895" t="s">
        <v>45</v>
      </c>
      <c r="L895" s="37">
        <f t="shared" si="371"/>
        <v>42.808999999999997</v>
      </c>
      <c r="M895" t="s">
        <v>45</v>
      </c>
      <c r="N895" s="37">
        <f t="shared" si="372"/>
        <v>52.065000000000005</v>
      </c>
      <c r="O895" t="s">
        <v>45</v>
      </c>
      <c r="P895" s="37">
        <f t="shared" si="373"/>
        <v>46.28</v>
      </c>
      <c r="Q895" t="s">
        <v>45</v>
      </c>
      <c r="R895" s="37">
        <f t="shared" si="374"/>
        <v>56.1145</v>
      </c>
      <c r="S895" t="s">
        <v>45</v>
      </c>
      <c r="T895" s="37">
        <f t="shared" si="375"/>
        <v>56.1145</v>
      </c>
      <c r="U895" t="s">
        <v>45</v>
      </c>
      <c r="V895" s="37">
        <f t="shared" si="376"/>
        <v>46.28</v>
      </c>
      <c r="W895" t="s">
        <v>45</v>
      </c>
      <c r="X895" s="37">
        <f t="shared" si="377"/>
        <v>54.957499999999996</v>
      </c>
      <c r="Y895" t="s">
        <v>45</v>
      </c>
      <c r="Z895" s="37">
        <f t="shared" si="378"/>
        <v>54.957499999999996</v>
      </c>
      <c r="AA895" t="s">
        <v>45</v>
      </c>
      <c r="AB895" s="37">
        <f t="shared" si="379"/>
        <v>54.957499999999996</v>
      </c>
      <c r="AC895" t="s">
        <v>45</v>
      </c>
      <c r="AD895" s="37">
        <f t="shared" si="380"/>
        <v>54.957499999999996</v>
      </c>
      <c r="AE895" t="s">
        <v>45</v>
      </c>
      <c r="AF895" s="37">
        <f t="shared" si="381"/>
        <v>56.1145</v>
      </c>
      <c r="AG895" t="s">
        <v>45</v>
      </c>
      <c r="AH895" s="37">
        <f t="shared" si="382"/>
        <v>42.808999999999997</v>
      </c>
      <c r="AI895" t="s">
        <v>45</v>
      </c>
      <c r="AJ895" s="37">
        <f t="shared" si="383"/>
        <v>42.808999999999997</v>
      </c>
      <c r="AK895" t="s">
        <v>45</v>
      </c>
      <c r="AL895" s="37">
        <f t="shared" si="384"/>
        <v>42.808999999999997</v>
      </c>
      <c r="AM895" t="s">
        <v>45</v>
      </c>
      <c r="AN895" s="37">
        <f t="shared" si="392"/>
        <v>54.957499999999996</v>
      </c>
      <c r="AO895" t="s">
        <v>45</v>
      </c>
      <c r="AP895" s="37">
        <f t="shared" si="366"/>
        <v>54.957499999999996</v>
      </c>
      <c r="AQ895" t="s">
        <v>45</v>
      </c>
      <c r="AR895" s="37">
        <f t="shared" si="385"/>
        <v>42.808999999999997</v>
      </c>
      <c r="AS895" t="s">
        <v>45</v>
      </c>
      <c r="AT895" s="37">
        <f t="shared" si="386"/>
        <v>42.808999999999997</v>
      </c>
      <c r="AU895" t="s">
        <v>45</v>
      </c>
      <c r="AV895" s="37">
        <f t="shared" si="387"/>
        <v>54.957499999999996</v>
      </c>
      <c r="AW895" t="s">
        <v>45</v>
      </c>
      <c r="AX895" s="37">
        <f t="shared" si="388"/>
        <v>54.957499999999996</v>
      </c>
      <c r="AY895" t="s">
        <v>45</v>
      </c>
      <c r="AZ895" s="37">
        <f t="shared" si="389"/>
        <v>42.808999999999997</v>
      </c>
      <c r="BA895" t="s">
        <v>45</v>
      </c>
      <c r="BB895" s="37">
        <f t="shared" si="390"/>
        <v>30.660500000000003</v>
      </c>
      <c r="BC895" t="s">
        <v>45</v>
      </c>
      <c r="BD895" s="37">
        <f t="shared" si="391"/>
        <v>15.041</v>
      </c>
      <c r="BE895" t="s">
        <v>45</v>
      </c>
    </row>
    <row r="896" spans="1:57" x14ac:dyDescent="0.25">
      <c r="A896" s="31" t="s">
        <v>1305</v>
      </c>
      <c r="B896" s="32"/>
      <c r="C896" s="33" t="s">
        <v>1306</v>
      </c>
      <c r="D896" s="34">
        <v>109.73</v>
      </c>
      <c r="E896" s="37">
        <f t="shared" si="395"/>
        <v>87.784000000000006</v>
      </c>
      <c r="F896" s="37">
        <f t="shared" si="367"/>
        <v>28.529800000000002</v>
      </c>
      <c r="G896" s="37">
        <f t="shared" si="368"/>
        <v>106.43810000000001</v>
      </c>
      <c r="H896" s="37">
        <f t="shared" si="369"/>
        <v>104.2435</v>
      </c>
      <c r="I896" t="s">
        <v>44</v>
      </c>
      <c r="J896" s="37">
        <f t="shared" si="370"/>
        <v>109.73</v>
      </c>
      <c r="K896" t="s">
        <v>45</v>
      </c>
      <c r="L896" s="37">
        <f t="shared" si="371"/>
        <v>81.200199999999995</v>
      </c>
      <c r="M896" t="s">
        <v>45</v>
      </c>
      <c r="N896" s="37">
        <f t="shared" si="372"/>
        <v>98.757000000000005</v>
      </c>
      <c r="O896" t="s">
        <v>45</v>
      </c>
      <c r="P896" s="37">
        <f t="shared" si="373"/>
        <v>87.784000000000006</v>
      </c>
      <c r="Q896" t="s">
        <v>45</v>
      </c>
      <c r="R896" s="37">
        <f t="shared" si="374"/>
        <v>106.43810000000001</v>
      </c>
      <c r="S896" t="s">
        <v>45</v>
      </c>
      <c r="T896" s="37">
        <f t="shared" si="375"/>
        <v>106.43810000000001</v>
      </c>
      <c r="U896" t="s">
        <v>45</v>
      </c>
      <c r="V896" s="37">
        <f t="shared" si="376"/>
        <v>87.784000000000006</v>
      </c>
      <c r="W896" t="s">
        <v>45</v>
      </c>
      <c r="X896" s="37">
        <f t="shared" si="377"/>
        <v>104.2435</v>
      </c>
      <c r="Y896" t="s">
        <v>45</v>
      </c>
      <c r="Z896" s="37">
        <f t="shared" si="378"/>
        <v>104.2435</v>
      </c>
      <c r="AA896" t="s">
        <v>45</v>
      </c>
      <c r="AB896" s="37">
        <f t="shared" si="379"/>
        <v>104.2435</v>
      </c>
      <c r="AC896" t="s">
        <v>45</v>
      </c>
      <c r="AD896" s="37">
        <f t="shared" si="380"/>
        <v>104.2435</v>
      </c>
      <c r="AE896" t="s">
        <v>45</v>
      </c>
      <c r="AF896" s="37">
        <f t="shared" si="381"/>
        <v>106.43810000000001</v>
      </c>
      <c r="AG896" t="s">
        <v>45</v>
      </c>
      <c r="AH896" s="37">
        <f t="shared" si="382"/>
        <v>81.200199999999995</v>
      </c>
      <c r="AI896" t="s">
        <v>45</v>
      </c>
      <c r="AJ896" s="37">
        <f t="shared" si="383"/>
        <v>81.200199999999995</v>
      </c>
      <c r="AK896" t="s">
        <v>45</v>
      </c>
      <c r="AL896" s="37">
        <f t="shared" si="384"/>
        <v>81.200199999999995</v>
      </c>
      <c r="AM896" t="s">
        <v>45</v>
      </c>
      <c r="AN896" s="37">
        <f t="shared" si="392"/>
        <v>104.2435</v>
      </c>
      <c r="AO896" t="s">
        <v>45</v>
      </c>
      <c r="AP896" s="37">
        <f t="shared" si="366"/>
        <v>104.2435</v>
      </c>
      <c r="AQ896" t="s">
        <v>45</v>
      </c>
      <c r="AR896" s="37">
        <f t="shared" si="385"/>
        <v>81.200199999999995</v>
      </c>
      <c r="AS896" t="s">
        <v>45</v>
      </c>
      <c r="AT896" s="37">
        <f t="shared" si="386"/>
        <v>81.200199999999995</v>
      </c>
      <c r="AU896" t="s">
        <v>45</v>
      </c>
      <c r="AV896" s="37">
        <f t="shared" si="387"/>
        <v>104.2435</v>
      </c>
      <c r="AW896" t="s">
        <v>45</v>
      </c>
      <c r="AX896" s="37">
        <f t="shared" si="388"/>
        <v>104.2435</v>
      </c>
      <c r="AY896" t="s">
        <v>45</v>
      </c>
      <c r="AZ896" s="37">
        <f t="shared" si="389"/>
        <v>81.200199999999995</v>
      </c>
      <c r="BA896" t="s">
        <v>45</v>
      </c>
      <c r="BB896" s="37">
        <f t="shared" si="390"/>
        <v>58.156900000000007</v>
      </c>
      <c r="BC896" t="s">
        <v>45</v>
      </c>
      <c r="BD896" s="37">
        <f t="shared" si="391"/>
        <v>28.529800000000002</v>
      </c>
      <c r="BE896" t="s">
        <v>45</v>
      </c>
    </row>
    <row r="897" spans="1:57" x14ac:dyDescent="0.25">
      <c r="A897" s="31" t="s">
        <v>1307</v>
      </c>
      <c r="B897" s="32"/>
      <c r="C897" s="33" t="s">
        <v>1308</v>
      </c>
      <c r="D897" s="34">
        <v>57.85</v>
      </c>
      <c r="E897" s="37">
        <f t="shared" si="395"/>
        <v>46.28</v>
      </c>
      <c r="F897" s="37">
        <f t="shared" si="367"/>
        <v>15.041</v>
      </c>
      <c r="G897" s="37">
        <f t="shared" si="368"/>
        <v>56.1145</v>
      </c>
      <c r="H897" s="37">
        <f t="shared" si="369"/>
        <v>54.957499999999996</v>
      </c>
      <c r="I897" t="s">
        <v>44</v>
      </c>
      <c r="J897" s="37">
        <f t="shared" si="370"/>
        <v>57.85</v>
      </c>
      <c r="K897" t="s">
        <v>45</v>
      </c>
      <c r="L897" s="37">
        <f t="shared" si="371"/>
        <v>42.808999999999997</v>
      </c>
      <c r="M897" t="s">
        <v>45</v>
      </c>
      <c r="N897" s="37">
        <f t="shared" si="372"/>
        <v>52.065000000000005</v>
      </c>
      <c r="O897" t="s">
        <v>45</v>
      </c>
      <c r="P897" s="37">
        <f t="shared" si="373"/>
        <v>46.28</v>
      </c>
      <c r="Q897" t="s">
        <v>45</v>
      </c>
      <c r="R897" s="37">
        <f t="shared" si="374"/>
        <v>56.1145</v>
      </c>
      <c r="S897" t="s">
        <v>45</v>
      </c>
      <c r="T897" s="37">
        <f t="shared" si="375"/>
        <v>56.1145</v>
      </c>
      <c r="U897" t="s">
        <v>45</v>
      </c>
      <c r="V897" s="37">
        <f t="shared" si="376"/>
        <v>46.28</v>
      </c>
      <c r="W897" t="s">
        <v>45</v>
      </c>
      <c r="X897" s="37">
        <f t="shared" si="377"/>
        <v>54.957499999999996</v>
      </c>
      <c r="Y897" t="s">
        <v>45</v>
      </c>
      <c r="Z897" s="37">
        <f t="shared" si="378"/>
        <v>54.957499999999996</v>
      </c>
      <c r="AA897" t="s">
        <v>45</v>
      </c>
      <c r="AB897" s="37">
        <f t="shared" si="379"/>
        <v>54.957499999999996</v>
      </c>
      <c r="AC897" t="s">
        <v>45</v>
      </c>
      <c r="AD897" s="37">
        <f t="shared" si="380"/>
        <v>54.957499999999996</v>
      </c>
      <c r="AE897" t="s">
        <v>45</v>
      </c>
      <c r="AF897" s="37">
        <f t="shared" si="381"/>
        <v>56.1145</v>
      </c>
      <c r="AG897" t="s">
        <v>45</v>
      </c>
      <c r="AH897" s="37">
        <f t="shared" si="382"/>
        <v>42.808999999999997</v>
      </c>
      <c r="AI897" t="s">
        <v>45</v>
      </c>
      <c r="AJ897" s="37">
        <f t="shared" si="383"/>
        <v>42.808999999999997</v>
      </c>
      <c r="AK897" t="s">
        <v>45</v>
      </c>
      <c r="AL897" s="37">
        <f t="shared" si="384"/>
        <v>42.808999999999997</v>
      </c>
      <c r="AM897" t="s">
        <v>45</v>
      </c>
      <c r="AN897" s="37">
        <f t="shared" si="392"/>
        <v>54.957499999999996</v>
      </c>
      <c r="AO897" t="s">
        <v>45</v>
      </c>
      <c r="AP897" s="37">
        <f t="shared" si="366"/>
        <v>54.957499999999996</v>
      </c>
      <c r="AQ897" t="s">
        <v>45</v>
      </c>
      <c r="AR897" s="37">
        <f t="shared" si="385"/>
        <v>42.808999999999997</v>
      </c>
      <c r="AS897" t="s">
        <v>45</v>
      </c>
      <c r="AT897" s="37">
        <f t="shared" si="386"/>
        <v>42.808999999999997</v>
      </c>
      <c r="AU897" t="s">
        <v>45</v>
      </c>
      <c r="AV897" s="37">
        <f t="shared" si="387"/>
        <v>54.957499999999996</v>
      </c>
      <c r="AW897" t="s">
        <v>45</v>
      </c>
      <c r="AX897" s="37">
        <f t="shared" si="388"/>
        <v>54.957499999999996</v>
      </c>
      <c r="AY897" t="s">
        <v>45</v>
      </c>
      <c r="AZ897" s="37">
        <f t="shared" si="389"/>
        <v>42.808999999999997</v>
      </c>
      <c r="BA897" t="s">
        <v>45</v>
      </c>
      <c r="BB897" s="37">
        <f t="shared" si="390"/>
        <v>30.660500000000003</v>
      </c>
      <c r="BC897" t="s">
        <v>45</v>
      </c>
      <c r="BD897" s="37">
        <f t="shared" si="391"/>
        <v>15.041</v>
      </c>
      <c r="BE897" t="s">
        <v>45</v>
      </c>
    </row>
    <row r="898" spans="1:57" x14ac:dyDescent="0.25">
      <c r="A898" s="31" t="s">
        <v>1309</v>
      </c>
      <c r="B898" s="32"/>
      <c r="C898" s="33">
        <v>97802</v>
      </c>
      <c r="D898" s="34">
        <v>126.39</v>
      </c>
      <c r="E898" s="37">
        <f t="shared" si="395"/>
        <v>101.11199999999999</v>
      </c>
      <c r="F898" s="37">
        <f t="shared" si="367"/>
        <v>32.861400000000003</v>
      </c>
      <c r="G898" s="37">
        <f t="shared" si="368"/>
        <v>122.59829999999999</v>
      </c>
      <c r="H898" s="37">
        <f t="shared" si="369"/>
        <v>120.0705</v>
      </c>
      <c r="I898" t="s">
        <v>44</v>
      </c>
      <c r="J898" s="37">
        <f t="shared" si="370"/>
        <v>126.39</v>
      </c>
      <c r="K898" t="s">
        <v>45</v>
      </c>
      <c r="L898" s="37">
        <f t="shared" si="371"/>
        <v>93.528599999999997</v>
      </c>
      <c r="M898" t="s">
        <v>45</v>
      </c>
      <c r="N898" s="37">
        <f t="shared" si="372"/>
        <v>113.751</v>
      </c>
      <c r="O898" t="s">
        <v>45</v>
      </c>
      <c r="P898" s="37">
        <f t="shared" si="373"/>
        <v>101.11200000000001</v>
      </c>
      <c r="Q898" t="s">
        <v>45</v>
      </c>
      <c r="R898" s="37">
        <f t="shared" si="374"/>
        <v>122.59829999999999</v>
      </c>
      <c r="S898" t="s">
        <v>45</v>
      </c>
      <c r="T898" s="37">
        <f t="shared" si="375"/>
        <v>122.59829999999999</v>
      </c>
      <c r="U898" t="s">
        <v>45</v>
      </c>
      <c r="V898" s="37">
        <f t="shared" si="376"/>
        <v>101.11200000000001</v>
      </c>
      <c r="W898" t="s">
        <v>45</v>
      </c>
      <c r="X898" s="37">
        <f t="shared" si="377"/>
        <v>120.0705</v>
      </c>
      <c r="Y898" t="s">
        <v>45</v>
      </c>
      <c r="Z898" s="37">
        <f t="shared" si="378"/>
        <v>120.0705</v>
      </c>
      <c r="AA898" t="s">
        <v>45</v>
      </c>
      <c r="AB898" s="37">
        <f t="shared" si="379"/>
        <v>120.0705</v>
      </c>
      <c r="AC898" t="s">
        <v>45</v>
      </c>
      <c r="AD898" s="37">
        <f t="shared" si="380"/>
        <v>120.0705</v>
      </c>
      <c r="AE898" t="s">
        <v>45</v>
      </c>
      <c r="AF898" s="37">
        <f t="shared" si="381"/>
        <v>122.59829999999999</v>
      </c>
      <c r="AG898" t="s">
        <v>45</v>
      </c>
      <c r="AH898" s="37">
        <f t="shared" si="382"/>
        <v>93.528599999999997</v>
      </c>
      <c r="AI898" t="s">
        <v>45</v>
      </c>
      <c r="AJ898" s="37">
        <f t="shared" si="383"/>
        <v>93.528599999999997</v>
      </c>
      <c r="AK898" t="s">
        <v>45</v>
      </c>
      <c r="AL898" s="37">
        <f t="shared" si="384"/>
        <v>93.528599999999997</v>
      </c>
      <c r="AM898" t="s">
        <v>45</v>
      </c>
      <c r="AN898" s="37">
        <f t="shared" si="392"/>
        <v>120.0705</v>
      </c>
      <c r="AO898" t="s">
        <v>45</v>
      </c>
      <c r="AP898" s="37">
        <f t="shared" si="366"/>
        <v>120.0705</v>
      </c>
      <c r="AQ898" t="s">
        <v>45</v>
      </c>
      <c r="AR898" s="37">
        <f t="shared" si="385"/>
        <v>93.528599999999997</v>
      </c>
      <c r="AS898" t="s">
        <v>45</v>
      </c>
      <c r="AT898" s="37">
        <f t="shared" si="386"/>
        <v>93.528599999999997</v>
      </c>
      <c r="AU898" t="s">
        <v>45</v>
      </c>
      <c r="AV898" s="37">
        <f t="shared" si="387"/>
        <v>120.0705</v>
      </c>
      <c r="AW898" t="s">
        <v>45</v>
      </c>
      <c r="AX898" s="37">
        <f t="shared" si="388"/>
        <v>120.0705</v>
      </c>
      <c r="AY898" t="s">
        <v>45</v>
      </c>
      <c r="AZ898" s="37">
        <f t="shared" si="389"/>
        <v>93.528599999999997</v>
      </c>
      <c r="BA898" t="s">
        <v>45</v>
      </c>
      <c r="BB898" s="37">
        <f t="shared" si="390"/>
        <v>66.986699999999999</v>
      </c>
      <c r="BC898" t="s">
        <v>45</v>
      </c>
      <c r="BD898" s="37">
        <f t="shared" si="391"/>
        <v>32.861400000000003</v>
      </c>
      <c r="BE898" t="s">
        <v>45</v>
      </c>
    </row>
    <row r="899" spans="1:57" x14ac:dyDescent="0.25">
      <c r="A899" s="31" t="s">
        <v>1310</v>
      </c>
      <c r="B899" s="32"/>
      <c r="C899" s="33">
        <v>97803</v>
      </c>
      <c r="D899" s="34">
        <v>109.73</v>
      </c>
      <c r="E899" s="37">
        <f t="shared" si="395"/>
        <v>87.784000000000006</v>
      </c>
      <c r="F899" s="37">
        <f t="shared" si="367"/>
        <v>28.529800000000002</v>
      </c>
      <c r="G899" s="37">
        <f t="shared" si="368"/>
        <v>106.43810000000001</v>
      </c>
      <c r="H899" s="37">
        <f t="shared" si="369"/>
        <v>104.2435</v>
      </c>
      <c r="I899" t="s">
        <v>44</v>
      </c>
      <c r="J899" s="37">
        <f t="shared" si="370"/>
        <v>109.73</v>
      </c>
      <c r="K899" t="s">
        <v>45</v>
      </c>
      <c r="L899" s="37">
        <f t="shared" si="371"/>
        <v>81.200199999999995</v>
      </c>
      <c r="M899" t="s">
        <v>45</v>
      </c>
      <c r="N899" s="37">
        <f t="shared" si="372"/>
        <v>98.757000000000005</v>
      </c>
      <c r="O899" t="s">
        <v>45</v>
      </c>
      <c r="P899" s="37">
        <f t="shared" si="373"/>
        <v>87.784000000000006</v>
      </c>
      <c r="Q899" t="s">
        <v>45</v>
      </c>
      <c r="R899" s="37">
        <f t="shared" si="374"/>
        <v>106.43810000000001</v>
      </c>
      <c r="S899" t="s">
        <v>45</v>
      </c>
      <c r="T899" s="37">
        <f t="shared" si="375"/>
        <v>106.43810000000001</v>
      </c>
      <c r="U899" t="s">
        <v>45</v>
      </c>
      <c r="V899" s="37">
        <f t="shared" si="376"/>
        <v>87.784000000000006</v>
      </c>
      <c r="W899" t="s">
        <v>45</v>
      </c>
      <c r="X899" s="37">
        <f t="shared" si="377"/>
        <v>104.2435</v>
      </c>
      <c r="Y899" t="s">
        <v>45</v>
      </c>
      <c r="Z899" s="37">
        <f t="shared" si="378"/>
        <v>104.2435</v>
      </c>
      <c r="AA899" t="s">
        <v>45</v>
      </c>
      <c r="AB899" s="37">
        <f t="shared" si="379"/>
        <v>104.2435</v>
      </c>
      <c r="AC899" t="s">
        <v>45</v>
      </c>
      <c r="AD899" s="37">
        <f t="shared" si="380"/>
        <v>104.2435</v>
      </c>
      <c r="AE899" t="s">
        <v>45</v>
      </c>
      <c r="AF899" s="37">
        <f t="shared" si="381"/>
        <v>106.43810000000001</v>
      </c>
      <c r="AG899" t="s">
        <v>45</v>
      </c>
      <c r="AH899" s="37">
        <f t="shared" si="382"/>
        <v>81.200199999999995</v>
      </c>
      <c r="AI899" t="s">
        <v>45</v>
      </c>
      <c r="AJ899" s="37">
        <f t="shared" si="383"/>
        <v>81.200199999999995</v>
      </c>
      <c r="AK899" t="s">
        <v>45</v>
      </c>
      <c r="AL899" s="37">
        <f t="shared" si="384"/>
        <v>81.200199999999995</v>
      </c>
      <c r="AM899" t="s">
        <v>45</v>
      </c>
      <c r="AN899" s="37">
        <f t="shared" si="392"/>
        <v>104.2435</v>
      </c>
      <c r="AO899" t="s">
        <v>45</v>
      </c>
      <c r="AP899" s="37">
        <f t="shared" si="366"/>
        <v>104.2435</v>
      </c>
      <c r="AQ899" t="s">
        <v>45</v>
      </c>
      <c r="AR899" s="37">
        <f t="shared" si="385"/>
        <v>81.200199999999995</v>
      </c>
      <c r="AS899" t="s">
        <v>45</v>
      </c>
      <c r="AT899" s="37">
        <f t="shared" si="386"/>
        <v>81.200199999999995</v>
      </c>
      <c r="AU899" t="s">
        <v>45</v>
      </c>
      <c r="AV899" s="37">
        <f t="shared" si="387"/>
        <v>104.2435</v>
      </c>
      <c r="AW899" t="s">
        <v>45</v>
      </c>
      <c r="AX899" s="37">
        <f t="shared" si="388"/>
        <v>104.2435</v>
      </c>
      <c r="AY899" t="s">
        <v>45</v>
      </c>
      <c r="AZ899" s="37">
        <f t="shared" si="389"/>
        <v>81.200199999999995</v>
      </c>
      <c r="BA899" t="s">
        <v>45</v>
      </c>
      <c r="BB899" s="37">
        <f t="shared" si="390"/>
        <v>58.156900000000007</v>
      </c>
      <c r="BC899" t="s">
        <v>45</v>
      </c>
      <c r="BD899" s="37">
        <f t="shared" si="391"/>
        <v>28.529800000000002</v>
      </c>
      <c r="BE899" t="s">
        <v>45</v>
      </c>
    </row>
    <row r="900" spans="1:57" s="39" customFormat="1" x14ac:dyDescent="0.25">
      <c r="A900" s="70" t="s">
        <v>1311</v>
      </c>
      <c r="B900" s="70"/>
      <c r="C900" s="70"/>
      <c r="D900" s="70"/>
      <c r="E900" s="38"/>
      <c r="F900" s="38"/>
      <c r="G900" s="38"/>
      <c r="H900" s="38"/>
      <c r="J900" s="38"/>
      <c r="L900" s="38"/>
      <c r="N900" s="38"/>
      <c r="P900" s="38"/>
      <c r="R900" s="38"/>
      <c r="T900" s="38"/>
      <c r="V900" s="38"/>
      <c r="X900" s="38"/>
      <c r="Z900" s="38"/>
      <c r="AB900" s="38"/>
      <c r="AD900" s="38"/>
      <c r="AF900" s="38"/>
      <c r="AH900" s="38"/>
      <c r="AJ900" s="38"/>
      <c r="AL900" s="38"/>
      <c r="AN900" s="38"/>
      <c r="AP900" s="38"/>
      <c r="AR900" s="38"/>
      <c r="AT900" s="38"/>
      <c r="AV900" s="38"/>
      <c r="AX900" s="38"/>
      <c r="AZ900" s="38"/>
      <c r="BB900" s="38"/>
      <c r="BD900" s="38"/>
    </row>
    <row r="901" spans="1:57" s="39" customFormat="1" x14ac:dyDescent="0.25">
      <c r="A901" s="69"/>
      <c r="B901" s="69"/>
      <c r="C901" s="69"/>
      <c r="D901" s="69"/>
      <c r="E901" s="38"/>
      <c r="F901" s="38"/>
      <c r="G901" s="38"/>
      <c r="H901" s="38"/>
      <c r="J901" s="38"/>
      <c r="L901" s="38"/>
      <c r="N901" s="38"/>
      <c r="P901" s="38"/>
      <c r="R901" s="38"/>
      <c r="T901" s="38"/>
      <c r="V901" s="38"/>
      <c r="X901" s="38"/>
      <c r="Z901" s="38"/>
      <c r="AB901" s="38"/>
      <c r="AD901" s="38"/>
      <c r="AF901" s="38"/>
      <c r="AH901" s="38"/>
      <c r="AJ901" s="38"/>
      <c r="AL901" s="38"/>
      <c r="AN901" s="38"/>
      <c r="AP901" s="38"/>
      <c r="AR901" s="38"/>
      <c r="AT901" s="38"/>
      <c r="AV901" s="38"/>
      <c r="AX901" s="38"/>
      <c r="AZ901" s="38"/>
      <c r="BB901" s="38"/>
      <c r="BD901" s="38"/>
    </row>
    <row r="902" spans="1:57" x14ac:dyDescent="0.25">
      <c r="A902" s="31" t="s">
        <v>1312</v>
      </c>
      <c r="B902" s="32"/>
      <c r="C902" s="33"/>
      <c r="D902" s="34">
        <v>205</v>
      </c>
      <c r="E902" s="37">
        <f>D902</f>
        <v>205</v>
      </c>
      <c r="F902" s="37" t="s">
        <v>1313</v>
      </c>
      <c r="G902" s="37" t="s">
        <v>1313</v>
      </c>
      <c r="H902" s="37" t="s">
        <v>1313</v>
      </c>
      <c r="I902" s="37" t="s">
        <v>1313</v>
      </c>
      <c r="J902" s="37">
        <f t="shared" si="370"/>
        <v>205</v>
      </c>
      <c r="K902" t="s">
        <v>45</v>
      </c>
      <c r="L902" s="37">
        <f t="shared" si="371"/>
        <v>151.69999999999999</v>
      </c>
      <c r="M902" t="s">
        <v>45</v>
      </c>
      <c r="N902" s="37">
        <f t="shared" si="372"/>
        <v>184.5</v>
      </c>
      <c r="O902" t="s">
        <v>45</v>
      </c>
      <c r="P902" s="37">
        <f t="shared" si="373"/>
        <v>164</v>
      </c>
      <c r="Q902" t="s">
        <v>45</v>
      </c>
      <c r="R902" s="37">
        <f t="shared" si="374"/>
        <v>198.85</v>
      </c>
      <c r="S902" t="s">
        <v>45</v>
      </c>
      <c r="T902" s="37">
        <f t="shared" si="375"/>
        <v>198.85</v>
      </c>
      <c r="U902" t="s">
        <v>45</v>
      </c>
      <c r="V902" s="37" t="s">
        <v>1313</v>
      </c>
      <c r="W902" s="37" t="s">
        <v>1313</v>
      </c>
      <c r="X902" s="37" t="s">
        <v>1313</v>
      </c>
      <c r="Y902" s="37" t="s">
        <v>1313</v>
      </c>
      <c r="Z902" s="37" t="s">
        <v>1313</v>
      </c>
      <c r="AA902" s="37" t="s">
        <v>1313</v>
      </c>
      <c r="AB902" s="37" t="s">
        <v>1313</v>
      </c>
      <c r="AC902" s="37" t="s">
        <v>1313</v>
      </c>
      <c r="AD902" s="37" t="s">
        <v>1313</v>
      </c>
      <c r="AE902" s="37" t="s">
        <v>1313</v>
      </c>
      <c r="AF902" s="37" t="s">
        <v>1313</v>
      </c>
      <c r="AG902" s="37" t="s">
        <v>1313</v>
      </c>
      <c r="AH902" s="37" t="s">
        <v>1313</v>
      </c>
      <c r="AI902" s="37" t="s">
        <v>1313</v>
      </c>
      <c r="AJ902" s="37" t="s">
        <v>1313</v>
      </c>
      <c r="AK902" s="37" t="s">
        <v>1313</v>
      </c>
      <c r="AL902" s="37" t="s">
        <v>1313</v>
      </c>
      <c r="AM902" s="37" t="s">
        <v>1313</v>
      </c>
      <c r="AN902" s="37" t="s">
        <v>1313</v>
      </c>
      <c r="AO902" s="37" t="s">
        <v>1313</v>
      </c>
      <c r="AP902" s="37" t="s">
        <v>1313</v>
      </c>
      <c r="AQ902" s="37" t="s">
        <v>1313</v>
      </c>
      <c r="AR902" s="37" t="s">
        <v>1313</v>
      </c>
      <c r="AS902" s="37" t="s">
        <v>1313</v>
      </c>
      <c r="AT902" s="37" t="s">
        <v>1313</v>
      </c>
      <c r="AU902" s="37" t="s">
        <v>1313</v>
      </c>
      <c r="AV902" s="37" t="s">
        <v>1313</v>
      </c>
      <c r="AW902" s="37" t="s">
        <v>1313</v>
      </c>
      <c r="AX902" s="37" t="s">
        <v>1313</v>
      </c>
      <c r="AY902" s="37" t="s">
        <v>1313</v>
      </c>
      <c r="AZ902" s="37" t="s">
        <v>1313</v>
      </c>
      <c r="BA902" s="37" t="s">
        <v>1313</v>
      </c>
      <c r="BB902" s="37" t="s">
        <v>1313</v>
      </c>
      <c r="BC902" s="37" t="s">
        <v>1313</v>
      </c>
      <c r="BD902" s="37" t="s">
        <v>1313</v>
      </c>
      <c r="BE902" s="37" t="s">
        <v>1313</v>
      </c>
    </row>
    <row r="903" spans="1:57" x14ac:dyDescent="0.25">
      <c r="A903" s="31" t="s">
        <v>1314</v>
      </c>
      <c r="B903" s="32"/>
      <c r="C903" s="33"/>
      <c r="D903" s="34">
        <v>103</v>
      </c>
      <c r="E903" s="37">
        <f>D903</f>
        <v>103</v>
      </c>
      <c r="F903" s="37" t="s">
        <v>1313</v>
      </c>
      <c r="G903" s="37" t="s">
        <v>1313</v>
      </c>
      <c r="H903" s="37" t="s">
        <v>1313</v>
      </c>
      <c r="I903" s="37" t="s">
        <v>1313</v>
      </c>
      <c r="J903" s="37">
        <f t="shared" si="370"/>
        <v>103</v>
      </c>
      <c r="K903" t="s">
        <v>45</v>
      </c>
      <c r="L903" s="37">
        <f t="shared" si="371"/>
        <v>76.22</v>
      </c>
      <c r="M903" t="s">
        <v>45</v>
      </c>
      <c r="N903" s="37">
        <f t="shared" si="372"/>
        <v>92.7</v>
      </c>
      <c r="O903" t="s">
        <v>45</v>
      </c>
      <c r="P903" s="37">
        <f t="shared" si="373"/>
        <v>82.4</v>
      </c>
      <c r="Q903" t="s">
        <v>45</v>
      </c>
      <c r="R903" s="37">
        <f t="shared" si="374"/>
        <v>99.91</v>
      </c>
      <c r="S903" t="s">
        <v>45</v>
      </c>
      <c r="T903" s="37">
        <f t="shared" si="375"/>
        <v>99.91</v>
      </c>
      <c r="U903" t="s">
        <v>45</v>
      </c>
      <c r="V903" s="37" t="s">
        <v>1313</v>
      </c>
      <c r="W903" s="37" t="s">
        <v>1313</v>
      </c>
      <c r="X903" s="37" t="s">
        <v>1313</v>
      </c>
      <c r="Y903" s="37" t="s">
        <v>1313</v>
      </c>
      <c r="Z903" s="37" t="s">
        <v>1313</v>
      </c>
      <c r="AA903" s="37" t="s">
        <v>1313</v>
      </c>
      <c r="AB903" s="37" t="s">
        <v>1313</v>
      </c>
      <c r="AC903" s="37" t="s">
        <v>1313</v>
      </c>
      <c r="AD903" s="37" t="s">
        <v>1313</v>
      </c>
      <c r="AE903" s="37" t="s">
        <v>1313</v>
      </c>
      <c r="AF903" s="37" t="s">
        <v>1313</v>
      </c>
      <c r="AG903" s="37" t="s">
        <v>1313</v>
      </c>
      <c r="AH903" s="37" t="s">
        <v>1313</v>
      </c>
      <c r="AI903" s="37" t="s">
        <v>1313</v>
      </c>
      <c r="AJ903" s="37" t="s">
        <v>1313</v>
      </c>
      <c r="AK903" s="37" t="s">
        <v>1313</v>
      </c>
      <c r="AL903" s="37" t="s">
        <v>1313</v>
      </c>
      <c r="AM903" s="37" t="s">
        <v>1313</v>
      </c>
      <c r="AN903" s="37" t="s">
        <v>1313</v>
      </c>
      <c r="AO903" s="37" t="s">
        <v>1313</v>
      </c>
      <c r="AP903" s="37" t="s">
        <v>1313</v>
      </c>
      <c r="AQ903" s="37" t="s">
        <v>1313</v>
      </c>
      <c r="AR903" s="37" t="s">
        <v>1313</v>
      </c>
      <c r="AS903" s="37" t="s">
        <v>1313</v>
      </c>
      <c r="AT903" s="37" t="s">
        <v>1313</v>
      </c>
      <c r="AU903" s="37" t="s">
        <v>1313</v>
      </c>
      <c r="AV903" s="37" t="s">
        <v>1313</v>
      </c>
      <c r="AW903" s="37" t="s">
        <v>1313</v>
      </c>
      <c r="AX903" s="37" t="s">
        <v>1313</v>
      </c>
      <c r="AY903" s="37" t="s">
        <v>1313</v>
      </c>
      <c r="AZ903" s="37" t="s">
        <v>1313</v>
      </c>
      <c r="BA903" s="37" t="s">
        <v>1313</v>
      </c>
      <c r="BB903" s="37" t="s">
        <v>1313</v>
      </c>
      <c r="BC903" s="37" t="s">
        <v>1313</v>
      </c>
      <c r="BD903" s="37" t="s">
        <v>1313</v>
      </c>
      <c r="BE903" s="37" t="s">
        <v>1313</v>
      </c>
    </row>
    <row r="904" spans="1:57" s="39" customFormat="1" x14ac:dyDescent="0.25">
      <c r="A904" s="70" t="s">
        <v>1315</v>
      </c>
      <c r="B904" s="70"/>
      <c r="C904" s="70"/>
      <c r="D904" s="70"/>
      <c r="E904" s="38"/>
      <c r="F904" s="38"/>
      <c r="G904" s="38"/>
      <c r="H904" s="38"/>
      <c r="J904" s="38"/>
      <c r="L904" s="38"/>
      <c r="N904" s="38"/>
      <c r="P904" s="38"/>
      <c r="R904" s="38"/>
      <c r="T904" s="38"/>
      <c r="V904" s="38"/>
      <c r="X904" s="38"/>
      <c r="Z904" s="38"/>
      <c r="AB904" s="38"/>
      <c r="AD904" s="38"/>
      <c r="AF904" s="38"/>
      <c r="AH904" s="38"/>
      <c r="AJ904" s="38"/>
      <c r="AL904" s="38"/>
      <c r="AN904" s="38"/>
      <c r="AP904" s="38"/>
      <c r="AR904" s="38"/>
      <c r="AT904" s="38"/>
      <c r="AV904" s="38"/>
      <c r="AX904" s="38"/>
      <c r="AZ904" s="38"/>
      <c r="BB904" s="38"/>
      <c r="BD904" s="38"/>
    </row>
    <row r="905" spans="1:57" s="39" customFormat="1" x14ac:dyDescent="0.25">
      <c r="A905" s="68"/>
      <c r="B905" s="68"/>
      <c r="C905" s="68"/>
      <c r="D905" s="68"/>
      <c r="E905" s="38"/>
      <c r="F905" s="38"/>
      <c r="G905" s="38"/>
      <c r="H905" s="38"/>
      <c r="J905" s="38"/>
      <c r="L905" s="38"/>
      <c r="N905" s="38"/>
      <c r="P905" s="38"/>
      <c r="R905" s="38"/>
      <c r="T905" s="38"/>
      <c r="V905" s="38"/>
      <c r="X905" s="38"/>
      <c r="Z905" s="38"/>
      <c r="AB905" s="38"/>
      <c r="AD905" s="38"/>
      <c r="AF905" s="38"/>
      <c r="AH905" s="38"/>
      <c r="AJ905" s="38"/>
      <c r="AL905" s="38"/>
      <c r="AN905" s="38"/>
      <c r="AP905" s="38"/>
      <c r="AR905" s="38"/>
      <c r="AT905" s="38"/>
      <c r="AV905" s="38"/>
      <c r="AX905" s="38"/>
      <c r="AZ905" s="38"/>
      <c r="BB905" s="38"/>
      <c r="BD905" s="38"/>
    </row>
    <row r="906" spans="1:57" x14ac:dyDescent="0.25">
      <c r="A906" s="64" t="s">
        <v>1316</v>
      </c>
      <c r="B906" s="26" t="s">
        <v>1317</v>
      </c>
      <c r="C906" s="29" t="s">
        <v>1318</v>
      </c>
      <c r="D906" s="35">
        <v>5242.83</v>
      </c>
      <c r="E906" s="37">
        <f t="shared" si="395"/>
        <v>4194.2640000000001</v>
      </c>
      <c r="F906" s="37">
        <f t="shared" ref="F906:F956" si="396">D906*0.26</f>
        <v>1363.1358</v>
      </c>
      <c r="G906" s="37">
        <f t="shared" ref="G906:G956" si="397">D906*0.97</f>
        <v>5085.5450999999994</v>
      </c>
      <c r="H906" s="37">
        <f t="shared" ref="H906:H956" si="398">D906*0.95</f>
        <v>4980.6884999999993</v>
      </c>
      <c r="I906" t="s">
        <v>44</v>
      </c>
      <c r="J906" s="37">
        <f t="shared" ref="J906:J956" si="399">D906*1</f>
        <v>5242.83</v>
      </c>
      <c r="K906" t="s">
        <v>45</v>
      </c>
      <c r="L906" s="37">
        <f t="shared" ref="L906:L956" si="400">D906*0.74</f>
        <v>3879.6941999999999</v>
      </c>
      <c r="M906" t="s">
        <v>45</v>
      </c>
      <c r="N906" s="37">
        <f t="shared" ref="N906:N956" si="401">D906*0.9</f>
        <v>4718.5470000000005</v>
      </c>
      <c r="O906" t="s">
        <v>45</v>
      </c>
      <c r="P906" s="37">
        <f t="shared" ref="P906:P956" si="402">D906*0.8</f>
        <v>4194.2640000000001</v>
      </c>
      <c r="Q906" t="s">
        <v>45</v>
      </c>
      <c r="R906" s="37">
        <f t="shared" ref="R906:R956" si="403">D906*0.97</f>
        <v>5085.5450999999994</v>
      </c>
      <c r="S906" t="s">
        <v>45</v>
      </c>
      <c r="T906" s="37">
        <f t="shared" ref="T906:T956" si="404">D906*0.97</f>
        <v>5085.5450999999994</v>
      </c>
      <c r="U906" t="s">
        <v>45</v>
      </c>
      <c r="V906" s="37">
        <f t="shared" ref="V906:V956" si="405">D906*0.8</f>
        <v>4194.2640000000001</v>
      </c>
      <c r="W906" t="s">
        <v>45</v>
      </c>
      <c r="X906" s="37">
        <f t="shared" ref="X906:X956" si="406">D906*0.95</f>
        <v>4980.6884999999993</v>
      </c>
      <c r="Y906" t="s">
        <v>45</v>
      </c>
      <c r="Z906" s="37">
        <f t="shared" ref="Z906:Z956" si="407">D906*0.95</f>
        <v>4980.6884999999993</v>
      </c>
      <c r="AA906" t="s">
        <v>45</v>
      </c>
      <c r="AB906" s="37">
        <f t="shared" ref="AB906:AB956" si="408">D906*0.95</f>
        <v>4980.6884999999993</v>
      </c>
      <c r="AC906" t="s">
        <v>45</v>
      </c>
      <c r="AD906" s="37">
        <f t="shared" ref="AD906:AD956" si="409">D906*0.95</f>
        <v>4980.6884999999993</v>
      </c>
      <c r="AE906" t="s">
        <v>45</v>
      </c>
      <c r="AF906" s="37">
        <f t="shared" ref="AF906:AF956" si="410">D906*0.97</f>
        <v>5085.5450999999994</v>
      </c>
      <c r="AG906" t="s">
        <v>45</v>
      </c>
      <c r="AH906" s="37">
        <f t="shared" ref="AH906:AH956" si="411">D906*0.74</f>
        <v>3879.6941999999999</v>
      </c>
      <c r="AI906" t="s">
        <v>45</v>
      </c>
      <c r="AJ906" s="37">
        <f t="shared" ref="AJ906:AJ956" si="412">D906*0.74</f>
        <v>3879.6941999999999</v>
      </c>
      <c r="AK906" t="s">
        <v>45</v>
      </c>
      <c r="AL906" s="37">
        <f t="shared" ref="AL906:AL956" si="413">D906*0.74</f>
        <v>3879.6941999999999</v>
      </c>
      <c r="AM906" t="s">
        <v>45</v>
      </c>
      <c r="AN906" s="37">
        <f t="shared" si="392"/>
        <v>4980.6884999999993</v>
      </c>
      <c r="AO906" t="s">
        <v>45</v>
      </c>
      <c r="AP906" s="37">
        <f t="shared" ref="AP906:AP955" si="414">D906*0.95</f>
        <v>4980.6884999999993</v>
      </c>
      <c r="AQ906" t="s">
        <v>45</v>
      </c>
      <c r="AR906" s="37">
        <f t="shared" ref="AR906:AR956" si="415">D906*0.74</f>
        <v>3879.6941999999999</v>
      </c>
      <c r="AS906" t="s">
        <v>45</v>
      </c>
      <c r="AT906" s="37">
        <f t="shared" ref="AT906:AT956" si="416">D906*0.74</f>
        <v>3879.6941999999999</v>
      </c>
      <c r="AU906" t="s">
        <v>45</v>
      </c>
      <c r="AV906" s="37">
        <f t="shared" ref="AV906:AV956" si="417">D906*0.95</f>
        <v>4980.6884999999993</v>
      </c>
      <c r="AW906" t="s">
        <v>45</v>
      </c>
      <c r="AX906" s="37">
        <f t="shared" ref="AX906:AX956" si="418">D906*0.95</f>
        <v>4980.6884999999993</v>
      </c>
      <c r="AY906" t="s">
        <v>45</v>
      </c>
      <c r="AZ906" s="37">
        <f t="shared" ref="AZ906:AZ956" si="419">D906*0.74</f>
        <v>3879.6941999999999</v>
      </c>
      <c r="BA906" t="s">
        <v>45</v>
      </c>
      <c r="BB906" s="37">
        <f t="shared" ref="BB906:BB956" si="420">D906*0.53</f>
        <v>2778.6999000000001</v>
      </c>
      <c r="BC906" t="s">
        <v>45</v>
      </c>
      <c r="BD906" s="37">
        <f t="shared" ref="BD906:BD956" si="421">D906*0.26</f>
        <v>1363.1358</v>
      </c>
      <c r="BE906" t="s">
        <v>45</v>
      </c>
    </row>
    <row r="907" spans="1:57" ht="32.25" customHeight="1" x14ac:dyDescent="0.25">
      <c r="A907" s="59"/>
      <c r="B907" s="27" t="s">
        <v>1319</v>
      </c>
      <c r="C907" s="60" t="s">
        <v>1320</v>
      </c>
      <c r="D907" s="61"/>
      <c r="E907" s="37"/>
      <c r="F907" s="37"/>
      <c r="G907" s="37"/>
      <c r="H907" s="37"/>
      <c r="J907" s="37"/>
      <c r="L907" s="37"/>
      <c r="N907" s="37"/>
      <c r="P907" s="37"/>
      <c r="R907" s="37"/>
      <c r="T907" s="37"/>
      <c r="V907" s="37"/>
      <c r="X907" s="37"/>
      <c r="Z907" s="37"/>
      <c r="AB907" s="37"/>
      <c r="AD907" s="37"/>
      <c r="AF907" s="37"/>
      <c r="AH907" s="37"/>
      <c r="AJ907" s="37"/>
      <c r="AL907" s="37"/>
      <c r="AN907" s="37"/>
      <c r="AP907" s="37"/>
      <c r="AR907" s="37"/>
      <c r="AT907" s="37"/>
      <c r="AV907" s="37"/>
      <c r="AX907" s="37"/>
      <c r="AZ907" s="37"/>
      <c r="BB907" s="37"/>
      <c r="BD907" s="37"/>
    </row>
    <row r="908" spans="1:57" x14ac:dyDescent="0.25">
      <c r="A908" s="58" t="s">
        <v>1321</v>
      </c>
      <c r="B908" s="27" t="s">
        <v>1317</v>
      </c>
      <c r="C908" s="30">
        <v>42820</v>
      </c>
      <c r="D908" s="36">
        <v>7298.05</v>
      </c>
      <c r="E908" s="37">
        <f t="shared" si="395"/>
        <v>5838.4400000000005</v>
      </c>
      <c r="F908" s="37">
        <f t="shared" si="396"/>
        <v>1897.4930000000002</v>
      </c>
      <c r="G908" s="37">
        <f t="shared" si="397"/>
        <v>7079.1085000000003</v>
      </c>
      <c r="H908" s="37">
        <f t="shared" si="398"/>
        <v>6933.1475</v>
      </c>
      <c r="I908" t="s">
        <v>44</v>
      </c>
      <c r="J908" s="37">
        <f t="shared" si="399"/>
        <v>7298.05</v>
      </c>
      <c r="K908" t="s">
        <v>45</v>
      </c>
      <c r="L908" s="37">
        <f t="shared" si="400"/>
        <v>5400.5569999999998</v>
      </c>
      <c r="M908" t="s">
        <v>45</v>
      </c>
      <c r="N908" s="37">
        <f t="shared" si="401"/>
        <v>6568.2449999999999</v>
      </c>
      <c r="O908" t="s">
        <v>45</v>
      </c>
      <c r="P908" s="37">
        <f t="shared" si="402"/>
        <v>5838.4400000000005</v>
      </c>
      <c r="Q908" t="s">
        <v>45</v>
      </c>
      <c r="R908" s="37">
        <f t="shared" si="403"/>
        <v>7079.1085000000003</v>
      </c>
      <c r="S908" t="s">
        <v>45</v>
      </c>
      <c r="T908" s="37">
        <f t="shared" si="404"/>
        <v>7079.1085000000003</v>
      </c>
      <c r="U908" t="s">
        <v>45</v>
      </c>
      <c r="V908" s="37">
        <f t="shared" si="405"/>
        <v>5838.4400000000005</v>
      </c>
      <c r="W908" t="s">
        <v>45</v>
      </c>
      <c r="X908" s="37">
        <f t="shared" si="406"/>
        <v>6933.1475</v>
      </c>
      <c r="Y908" t="s">
        <v>45</v>
      </c>
      <c r="Z908" s="37">
        <f t="shared" si="407"/>
        <v>6933.1475</v>
      </c>
      <c r="AA908" t="s">
        <v>45</v>
      </c>
      <c r="AB908" s="37">
        <f t="shared" si="408"/>
        <v>6933.1475</v>
      </c>
      <c r="AC908" t="s">
        <v>45</v>
      </c>
      <c r="AD908" s="37">
        <f t="shared" si="409"/>
        <v>6933.1475</v>
      </c>
      <c r="AE908" t="s">
        <v>45</v>
      </c>
      <c r="AF908" s="37">
        <f t="shared" si="410"/>
        <v>7079.1085000000003</v>
      </c>
      <c r="AG908" t="s">
        <v>45</v>
      </c>
      <c r="AH908" s="37">
        <f t="shared" si="411"/>
        <v>5400.5569999999998</v>
      </c>
      <c r="AI908" t="s">
        <v>45</v>
      </c>
      <c r="AJ908" s="37">
        <f t="shared" si="412"/>
        <v>5400.5569999999998</v>
      </c>
      <c r="AK908" t="s">
        <v>45</v>
      </c>
      <c r="AL908" s="37">
        <f t="shared" si="413"/>
        <v>5400.5569999999998</v>
      </c>
      <c r="AM908" t="s">
        <v>45</v>
      </c>
      <c r="AN908" s="37">
        <f t="shared" si="392"/>
        <v>6933.1475</v>
      </c>
      <c r="AO908" t="s">
        <v>45</v>
      </c>
      <c r="AP908" s="37">
        <f t="shared" si="414"/>
        <v>6933.1475</v>
      </c>
      <c r="AQ908" t="s">
        <v>45</v>
      </c>
      <c r="AR908" s="37">
        <f t="shared" si="415"/>
        <v>5400.5569999999998</v>
      </c>
      <c r="AS908" t="s">
        <v>45</v>
      </c>
      <c r="AT908" s="37">
        <f t="shared" si="416"/>
        <v>5400.5569999999998</v>
      </c>
      <c r="AU908" t="s">
        <v>45</v>
      </c>
      <c r="AV908" s="37">
        <f t="shared" si="417"/>
        <v>6933.1475</v>
      </c>
      <c r="AW908" t="s">
        <v>45</v>
      </c>
      <c r="AX908" s="37">
        <f t="shared" si="418"/>
        <v>6933.1475</v>
      </c>
      <c r="AY908" t="s">
        <v>45</v>
      </c>
      <c r="AZ908" s="37">
        <f t="shared" si="419"/>
        <v>5400.5569999999998</v>
      </c>
      <c r="BA908" t="s">
        <v>45</v>
      </c>
      <c r="BB908" s="37">
        <f t="shared" si="420"/>
        <v>3867.9665000000005</v>
      </c>
      <c r="BC908" t="s">
        <v>45</v>
      </c>
      <c r="BD908" s="37">
        <f t="shared" si="421"/>
        <v>1897.4930000000002</v>
      </c>
      <c r="BE908" t="s">
        <v>45</v>
      </c>
    </row>
    <row r="909" spans="1:57" ht="32.25" customHeight="1" x14ac:dyDescent="0.25">
      <c r="A909" s="59"/>
      <c r="B909" s="27" t="s">
        <v>1319</v>
      </c>
      <c r="C909" s="60" t="s">
        <v>1320</v>
      </c>
      <c r="D909" s="61"/>
      <c r="E909" s="37"/>
      <c r="F909" s="37"/>
      <c r="G909" s="37"/>
      <c r="H909" s="37"/>
      <c r="J909" s="37"/>
      <c r="L909" s="37"/>
      <c r="N909" s="37"/>
      <c r="P909" s="37"/>
      <c r="R909" s="37"/>
      <c r="T909" s="37"/>
      <c r="V909" s="37"/>
      <c r="X909" s="37"/>
      <c r="Z909" s="37"/>
      <c r="AB909" s="37"/>
      <c r="AD909" s="37"/>
      <c r="AF909" s="37"/>
      <c r="AH909" s="37"/>
      <c r="AJ909" s="37"/>
      <c r="AL909" s="37"/>
      <c r="AN909" s="37"/>
      <c r="AP909" s="37"/>
      <c r="AR909" s="37"/>
      <c r="AT909" s="37"/>
      <c r="AV909" s="37"/>
      <c r="AX909" s="37"/>
      <c r="AZ909" s="37"/>
      <c r="BB909" s="37"/>
      <c r="BD909" s="37"/>
    </row>
    <row r="910" spans="1:57" ht="32.25" customHeight="1" x14ac:dyDescent="0.25">
      <c r="A910" s="58" t="s">
        <v>1322</v>
      </c>
      <c r="B910" s="27" t="s">
        <v>1317</v>
      </c>
      <c r="C910" s="30">
        <v>45378</v>
      </c>
      <c r="D910" s="36">
        <v>5639.05</v>
      </c>
      <c r="E910" s="37">
        <f t="shared" si="395"/>
        <v>4511.24</v>
      </c>
      <c r="F910" s="37">
        <f t="shared" si="396"/>
        <v>1466.153</v>
      </c>
      <c r="G910" s="37">
        <f t="shared" si="397"/>
        <v>5469.8784999999998</v>
      </c>
      <c r="H910" s="37">
        <f t="shared" si="398"/>
        <v>5357.0974999999999</v>
      </c>
      <c r="I910" t="s">
        <v>44</v>
      </c>
      <c r="J910" s="37">
        <f t="shared" si="399"/>
        <v>5639.05</v>
      </c>
      <c r="K910" t="s">
        <v>45</v>
      </c>
      <c r="L910" s="37">
        <f t="shared" si="400"/>
        <v>4172.8969999999999</v>
      </c>
      <c r="M910" t="s">
        <v>45</v>
      </c>
      <c r="N910" s="37">
        <f t="shared" si="401"/>
        <v>5075.1450000000004</v>
      </c>
      <c r="O910" t="s">
        <v>45</v>
      </c>
      <c r="P910" s="37">
        <f t="shared" si="402"/>
        <v>4511.2400000000007</v>
      </c>
      <c r="Q910" t="s">
        <v>45</v>
      </c>
      <c r="R910" s="37">
        <f t="shared" si="403"/>
        <v>5469.8784999999998</v>
      </c>
      <c r="S910" t="s">
        <v>45</v>
      </c>
      <c r="T910" s="37">
        <f t="shared" si="404"/>
        <v>5469.8784999999998</v>
      </c>
      <c r="U910" t="s">
        <v>45</v>
      </c>
      <c r="V910" s="37">
        <f t="shared" si="405"/>
        <v>4511.2400000000007</v>
      </c>
      <c r="W910" t="s">
        <v>45</v>
      </c>
      <c r="X910" s="37">
        <f t="shared" si="406"/>
        <v>5357.0974999999999</v>
      </c>
      <c r="Y910" t="s">
        <v>45</v>
      </c>
      <c r="Z910" s="37">
        <f t="shared" si="407"/>
        <v>5357.0974999999999</v>
      </c>
      <c r="AA910" t="s">
        <v>45</v>
      </c>
      <c r="AB910" s="37">
        <f t="shared" si="408"/>
        <v>5357.0974999999999</v>
      </c>
      <c r="AC910" t="s">
        <v>45</v>
      </c>
      <c r="AD910" s="37">
        <f t="shared" si="409"/>
        <v>5357.0974999999999</v>
      </c>
      <c r="AE910" t="s">
        <v>45</v>
      </c>
      <c r="AF910" s="37">
        <f t="shared" si="410"/>
        <v>5469.8784999999998</v>
      </c>
      <c r="AG910" t="s">
        <v>45</v>
      </c>
      <c r="AH910" s="37">
        <f t="shared" si="411"/>
        <v>4172.8969999999999</v>
      </c>
      <c r="AI910" t="s">
        <v>45</v>
      </c>
      <c r="AJ910" s="37">
        <f t="shared" si="412"/>
        <v>4172.8969999999999</v>
      </c>
      <c r="AK910" t="s">
        <v>45</v>
      </c>
      <c r="AL910" s="37">
        <f t="shared" si="413"/>
        <v>4172.8969999999999</v>
      </c>
      <c r="AM910" t="s">
        <v>45</v>
      </c>
      <c r="AN910" s="37">
        <f t="shared" si="392"/>
        <v>5357.0974999999999</v>
      </c>
      <c r="AO910" t="s">
        <v>45</v>
      </c>
      <c r="AP910" s="37">
        <f t="shared" si="414"/>
        <v>5357.0974999999999</v>
      </c>
      <c r="AQ910" t="s">
        <v>45</v>
      </c>
      <c r="AR910" s="37">
        <f t="shared" si="415"/>
        <v>4172.8969999999999</v>
      </c>
      <c r="AS910" t="s">
        <v>45</v>
      </c>
      <c r="AT910" s="37">
        <f t="shared" si="416"/>
        <v>4172.8969999999999</v>
      </c>
      <c r="AU910" t="s">
        <v>45</v>
      </c>
      <c r="AV910" s="37">
        <f t="shared" si="417"/>
        <v>5357.0974999999999</v>
      </c>
      <c r="AW910" t="s">
        <v>45</v>
      </c>
      <c r="AX910" s="37">
        <f t="shared" si="418"/>
        <v>5357.0974999999999</v>
      </c>
      <c r="AY910" t="s">
        <v>45</v>
      </c>
      <c r="AZ910" s="37">
        <f t="shared" si="419"/>
        <v>4172.8969999999999</v>
      </c>
      <c r="BA910" t="s">
        <v>45</v>
      </c>
      <c r="BB910" s="37">
        <f t="shared" si="420"/>
        <v>2988.6965000000005</v>
      </c>
      <c r="BC910" t="s">
        <v>45</v>
      </c>
      <c r="BD910" s="37">
        <f t="shared" si="421"/>
        <v>1466.153</v>
      </c>
      <c r="BE910" t="s">
        <v>45</v>
      </c>
    </row>
    <row r="911" spans="1:57" ht="32.25" customHeight="1" x14ac:dyDescent="0.25">
      <c r="A911" s="59"/>
      <c r="B911" s="27" t="s">
        <v>1319</v>
      </c>
      <c r="C911" s="60" t="s">
        <v>1320</v>
      </c>
      <c r="D911" s="61"/>
      <c r="E911" s="37"/>
      <c r="F911" s="37"/>
      <c r="G911" s="37"/>
      <c r="H911" s="37"/>
      <c r="J911" s="37"/>
      <c r="L911" s="37"/>
      <c r="N911" s="37"/>
      <c r="P911" s="37"/>
      <c r="R911" s="37"/>
      <c r="T911" s="37"/>
      <c r="V911" s="37"/>
      <c r="X911" s="37"/>
      <c r="Z911" s="37"/>
      <c r="AB911" s="37"/>
      <c r="AD911" s="37"/>
      <c r="AF911" s="37"/>
      <c r="AH911" s="37"/>
      <c r="AJ911" s="37"/>
      <c r="AL911" s="37"/>
      <c r="AN911" s="37"/>
      <c r="AP911" s="37"/>
      <c r="AR911" s="37"/>
      <c r="AT911" s="37"/>
      <c r="AV911" s="37"/>
      <c r="AX911" s="37"/>
      <c r="AZ911" s="37"/>
      <c r="BB911" s="37"/>
      <c r="BD911" s="37"/>
    </row>
    <row r="912" spans="1:57" x14ac:dyDescent="0.25">
      <c r="A912" s="65" t="s">
        <v>1323</v>
      </c>
      <c r="B912" s="27" t="s">
        <v>1317</v>
      </c>
      <c r="C912" s="30">
        <v>64721</v>
      </c>
      <c r="D912" s="36">
        <v>4177.47</v>
      </c>
      <c r="E912" s="37">
        <f t="shared" si="395"/>
        <v>3341.9760000000001</v>
      </c>
      <c r="F912" s="37">
        <f t="shared" si="396"/>
        <v>1086.1422</v>
      </c>
      <c r="G912" s="37">
        <f t="shared" si="397"/>
        <v>4052.1459</v>
      </c>
      <c r="H912" s="37">
        <f t="shared" si="398"/>
        <v>3968.5965000000001</v>
      </c>
      <c r="I912" t="s">
        <v>44</v>
      </c>
      <c r="J912" s="37">
        <f t="shared" si="399"/>
        <v>4177.47</v>
      </c>
      <c r="K912" t="s">
        <v>45</v>
      </c>
      <c r="L912" s="37">
        <f t="shared" si="400"/>
        <v>3091.3278</v>
      </c>
      <c r="M912" t="s">
        <v>45</v>
      </c>
      <c r="N912" s="37">
        <f t="shared" si="401"/>
        <v>3759.7230000000004</v>
      </c>
      <c r="O912" t="s">
        <v>45</v>
      </c>
      <c r="P912" s="37">
        <f t="shared" si="402"/>
        <v>3341.9760000000006</v>
      </c>
      <c r="Q912" t="s">
        <v>45</v>
      </c>
      <c r="R912" s="37">
        <f t="shared" si="403"/>
        <v>4052.1459</v>
      </c>
      <c r="S912" t="s">
        <v>45</v>
      </c>
      <c r="T912" s="37">
        <f t="shared" si="404"/>
        <v>4052.1459</v>
      </c>
      <c r="U912" t="s">
        <v>45</v>
      </c>
      <c r="V912" s="37">
        <f t="shared" si="405"/>
        <v>3341.9760000000006</v>
      </c>
      <c r="W912" t="s">
        <v>45</v>
      </c>
      <c r="X912" s="37">
        <f t="shared" si="406"/>
        <v>3968.5965000000001</v>
      </c>
      <c r="Y912" t="s">
        <v>45</v>
      </c>
      <c r="Z912" s="37">
        <f t="shared" si="407"/>
        <v>3968.5965000000001</v>
      </c>
      <c r="AA912" t="s">
        <v>45</v>
      </c>
      <c r="AB912" s="37">
        <f t="shared" si="408"/>
        <v>3968.5965000000001</v>
      </c>
      <c r="AC912" t="s">
        <v>45</v>
      </c>
      <c r="AD912" s="37">
        <f t="shared" si="409"/>
        <v>3968.5965000000001</v>
      </c>
      <c r="AE912" t="s">
        <v>45</v>
      </c>
      <c r="AF912" s="37">
        <f t="shared" si="410"/>
        <v>4052.1459</v>
      </c>
      <c r="AG912" t="s">
        <v>45</v>
      </c>
      <c r="AH912" s="37">
        <f t="shared" si="411"/>
        <v>3091.3278</v>
      </c>
      <c r="AI912" t="s">
        <v>45</v>
      </c>
      <c r="AJ912" s="37">
        <f t="shared" si="412"/>
        <v>3091.3278</v>
      </c>
      <c r="AK912" t="s">
        <v>45</v>
      </c>
      <c r="AL912" s="37">
        <f t="shared" si="413"/>
        <v>3091.3278</v>
      </c>
      <c r="AM912" t="s">
        <v>45</v>
      </c>
      <c r="AN912" s="37">
        <f t="shared" si="392"/>
        <v>3968.5965000000001</v>
      </c>
      <c r="AO912" t="s">
        <v>45</v>
      </c>
      <c r="AP912" s="37">
        <f t="shared" si="414"/>
        <v>3968.5965000000001</v>
      </c>
      <c r="AQ912" t="s">
        <v>45</v>
      </c>
      <c r="AR912" s="37">
        <f t="shared" si="415"/>
        <v>3091.3278</v>
      </c>
      <c r="AS912" t="s">
        <v>45</v>
      </c>
      <c r="AT912" s="37">
        <f t="shared" si="416"/>
        <v>3091.3278</v>
      </c>
      <c r="AU912" t="s">
        <v>45</v>
      </c>
      <c r="AV912" s="37">
        <f t="shared" si="417"/>
        <v>3968.5965000000001</v>
      </c>
      <c r="AW912" t="s">
        <v>45</v>
      </c>
      <c r="AX912" s="37">
        <f t="shared" si="418"/>
        <v>3968.5965000000001</v>
      </c>
      <c r="AY912" t="s">
        <v>45</v>
      </c>
      <c r="AZ912" s="37">
        <f t="shared" si="419"/>
        <v>3091.3278</v>
      </c>
      <c r="BA912" t="s">
        <v>45</v>
      </c>
      <c r="BB912" s="37">
        <f t="shared" si="420"/>
        <v>2214.0591000000004</v>
      </c>
      <c r="BC912" t="s">
        <v>45</v>
      </c>
      <c r="BD912" s="37">
        <f t="shared" si="421"/>
        <v>1086.1422</v>
      </c>
      <c r="BE912" t="s">
        <v>45</v>
      </c>
    </row>
    <row r="913" spans="1:57" ht="32.25" customHeight="1" x14ac:dyDescent="0.25">
      <c r="A913" s="66"/>
      <c r="B913" s="27" t="s">
        <v>1319</v>
      </c>
      <c r="C913" s="60" t="s">
        <v>1320</v>
      </c>
      <c r="D913" s="61"/>
      <c r="E913" s="37"/>
      <c r="F913" s="37"/>
      <c r="G913" s="37"/>
      <c r="H913" s="37"/>
      <c r="J913" s="37"/>
      <c r="L913" s="37"/>
      <c r="N913" s="37"/>
      <c r="P913" s="37"/>
      <c r="R913" s="37"/>
      <c r="T913" s="37"/>
      <c r="V913" s="37"/>
      <c r="X913" s="37"/>
      <c r="Z913" s="37"/>
      <c r="AB913" s="37"/>
      <c r="AD913" s="37"/>
      <c r="AF913" s="37"/>
      <c r="AH913" s="37"/>
      <c r="AJ913" s="37"/>
      <c r="AL913" s="37"/>
      <c r="AN913" s="37"/>
      <c r="AP913" s="37"/>
      <c r="AR913" s="37"/>
      <c r="AT913" s="37"/>
      <c r="AV913" s="37"/>
      <c r="AX913" s="37"/>
      <c r="AZ913" s="37"/>
      <c r="BB913" s="37"/>
      <c r="BD913" s="37"/>
    </row>
    <row r="914" spans="1:57" x14ac:dyDescent="0.25">
      <c r="A914" s="58" t="s">
        <v>1324</v>
      </c>
      <c r="B914" s="27" t="s">
        <v>1317</v>
      </c>
      <c r="C914" s="30">
        <v>54161</v>
      </c>
      <c r="D914" s="36">
        <v>8435.7900000000009</v>
      </c>
      <c r="E914" s="37">
        <f t="shared" si="395"/>
        <v>6748.6320000000005</v>
      </c>
      <c r="F914" s="37">
        <f t="shared" si="396"/>
        <v>2193.3054000000002</v>
      </c>
      <c r="G914" s="37">
        <f t="shared" si="397"/>
        <v>8182.716300000001</v>
      </c>
      <c r="H914" s="37">
        <f t="shared" si="398"/>
        <v>8014.0005000000001</v>
      </c>
      <c r="I914" t="s">
        <v>44</v>
      </c>
      <c r="J914" s="37">
        <f t="shared" si="399"/>
        <v>8435.7900000000009</v>
      </c>
      <c r="K914" t="s">
        <v>45</v>
      </c>
      <c r="L914" s="37">
        <f t="shared" si="400"/>
        <v>6242.4846000000007</v>
      </c>
      <c r="M914" t="s">
        <v>45</v>
      </c>
      <c r="N914" s="37">
        <f t="shared" si="401"/>
        <v>7592.2110000000011</v>
      </c>
      <c r="O914" t="s">
        <v>45</v>
      </c>
      <c r="P914" s="37">
        <f t="shared" si="402"/>
        <v>6748.6320000000014</v>
      </c>
      <c r="Q914" t="s">
        <v>45</v>
      </c>
      <c r="R914" s="37">
        <f t="shared" si="403"/>
        <v>8182.716300000001</v>
      </c>
      <c r="S914" t="s">
        <v>45</v>
      </c>
      <c r="T914" s="37">
        <f t="shared" si="404"/>
        <v>8182.716300000001</v>
      </c>
      <c r="U914" t="s">
        <v>45</v>
      </c>
      <c r="V914" s="37">
        <f t="shared" si="405"/>
        <v>6748.6320000000014</v>
      </c>
      <c r="W914" t="s">
        <v>45</v>
      </c>
      <c r="X914" s="37">
        <f t="shared" si="406"/>
        <v>8014.0005000000001</v>
      </c>
      <c r="Y914" t="s">
        <v>45</v>
      </c>
      <c r="Z914" s="37">
        <f t="shared" si="407"/>
        <v>8014.0005000000001</v>
      </c>
      <c r="AA914" t="s">
        <v>45</v>
      </c>
      <c r="AB914" s="37">
        <f t="shared" si="408"/>
        <v>8014.0005000000001</v>
      </c>
      <c r="AC914" t="s">
        <v>45</v>
      </c>
      <c r="AD914" s="37">
        <f t="shared" si="409"/>
        <v>8014.0005000000001</v>
      </c>
      <c r="AE914" t="s">
        <v>45</v>
      </c>
      <c r="AF914" s="37">
        <f t="shared" si="410"/>
        <v>8182.716300000001</v>
      </c>
      <c r="AG914" t="s">
        <v>45</v>
      </c>
      <c r="AH914" s="37">
        <f t="shared" si="411"/>
        <v>6242.4846000000007</v>
      </c>
      <c r="AI914" t="s">
        <v>45</v>
      </c>
      <c r="AJ914" s="37">
        <f t="shared" si="412"/>
        <v>6242.4846000000007</v>
      </c>
      <c r="AK914" t="s">
        <v>45</v>
      </c>
      <c r="AL914" s="37">
        <f t="shared" si="413"/>
        <v>6242.4846000000007</v>
      </c>
      <c r="AM914" t="s">
        <v>45</v>
      </c>
      <c r="AN914" s="37">
        <f t="shared" si="392"/>
        <v>8014.0005000000001</v>
      </c>
      <c r="AO914" t="s">
        <v>45</v>
      </c>
      <c r="AP914" s="37">
        <f t="shared" si="414"/>
        <v>8014.0005000000001</v>
      </c>
      <c r="AQ914" t="s">
        <v>45</v>
      </c>
      <c r="AR914" s="37">
        <f t="shared" si="415"/>
        <v>6242.4846000000007</v>
      </c>
      <c r="AS914" t="s">
        <v>45</v>
      </c>
      <c r="AT914" s="37">
        <f t="shared" si="416"/>
        <v>6242.4846000000007</v>
      </c>
      <c r="AU914" t="s">
        <v>45</v>
      </c>
      <c r="AV914" s="37">
        <f t="shared" si="417"/>
        <v>8014.0005000000001</v>
      </c>
      <c r="AW914" t="s">
        <v>45</v>
      </c>
      <c r="AX914" s="37">
        <f t="shared" si="418"/>
        <v>8014.0005000000001</v>
      </c>
      <c r="AY914" t="s">
        <v>45</v>
      </c>
      <c r="AZ914" s="37">
        <f t="shared" si="419"/>
        <v>6242.4846000000007</v>
      </c>
      <c r="BA914" t="s">
        <v>45</v>
      </c>
      <c r="BB914" s="37">
        <f t="shared" si="420"/>
        <v>4470.9687000000004</v>
      </c>
      <c r="BC914" t="s">
        <v>45</v>
      </c>
      <c r="BD914" s="37">
        <f t="shared" si="421"/>
        <v>2193.3054000000002</v>
      </c>
      <c r="BE914" t="s">
        <v>45</v>
      </c>
    </row>
    <row r="915" spans="1:57" ht="32.25" customHeight="1" x14ac:dyDescent="0.25">
      <c r="A915" s="59"/>
      <c r="B915" s="27" t="s">
        <v>1319</v>
      </c>
      <c r="C915" s="60" t="s">
        <v>1320</v>
      </c>
      <c r="D915" s="61"/>
      <c r="E915" s="37"/>
      <c r="F915" s="37"/>
      <c r="G915" s="37"/>
      <c r="H915" s="37"/>
      <c r="J915" s="37"/>
      <c r="L915" s="37"/>
      <c r="N915" s="37"/>
      <c r="P915" s="37"/>
      <c r="R915" s="37"/>
      <c r="T915" s="37"/>
      <c r="V915" s="37"/>
      <c r="X915" s="37"/>
      <c r="Z915" s="37"/>
      <c r="AB915" s="37"/>
      <c r="AD915" s="37"/>
      <c r="AF915" s="37"/>
      <c r="AH915" s="37"/>
      <c r="AJ915" s="37"/>
      <c r="AL915" s="37"/>
      <c r="AN915" s="37"/>
      <c r="AP915" s="37"/>
      <c r="AR915" s="37"/>
      <c r="AT915" s="37"/>
      <c r="AV915" s="37"/>
      <c r="AX915" s="37"/>
      <c r="AZ915" s="37"/>
      <c r="BB915" s="37"/>
      <c r="BD915" s="37"/>
    </row>
    <row r="916" spans="1:57" x14ac:dyDescent="0.25">
      <c r="A916" s="58" t="s">
        <v>1325</v>
      </c>
      <c r="B916" s="27" t="s">
        <v>1317</v>
      </c>
      <c r="C916" s="30">
        <v>45380</v>
      </c>
      <c r="D916" s="36">
        <v>5321.13</v>
      </c>
      <c r="E916" s="37">
        <f t="shared" si="395"/>
        <v>4256.9040000000005</v>
      </c>
      <c r="F916" s="37">
        <f t="shared" si="396"/>
        <v>1383.4938</v>
      </c>
      <c r="G916" s="37">
        <f t="shared" si="397"/>
        <v>5161.4961000000003</v>
      </c>
      <c r="H916" s="37">
        <f t="shared" si="398"/>
        <v>5055.0734999999995</v>
      </c>
      <c r="I916" t="s">
        <v>44</v>
      </c>
      <c r="J916" s="37">
        <f t="shared" si="399"/>
        <v>5321.13</v>
      </c>
      <c r="K916" t="s">
        <v>45</v>
      </c>
      <c r="L916" s="37">
        <f t="shared" si="400"/>
        <v>3937.6361999999999</v>
      </c>
      <c r="M916" t="s">
        <v>45</v>
      </c>
      <c r="N916" s="37">
        <f t="shared" si="401"/>
        <v>4789.0169999999998</v>
      </c>
      <c r="O916" t="s">
        <v>45</v>
      </c>
      <c r="P916" s="37">
        <f t="shared" si="402"/>
        <v>4256.9040000000005</v>
      </c>
      <c r="Q916" t="s">
        <v>45</v>
      </c>
      <c r="R916" s="37">
        <f t="shared" si="403"/>
        <v>5161.4961000000003</v>
      </c>
      <c r="S916" t="s">
        <v>45</v>
      </c>
      <c r="T916" s="37">
        <f t="shared" si="404"/>
        <v>5161.4961000000003</v>
      </c>
      <c r="U916" t="s">
        <v>45</v>
      </c>
      <c r="V916" s="37">
        <f t="shared" si="405"/>
        <v>4256.9040000000005</v>
      </c>
      <c r="W916" t="s">
        <v>45</v>
      </c>
      <c r="X916" s="37">
        <f t="shared" si="406"/>
        <v>5055.0734999999995</v>
      </c>
      <c r="Y916" t="s">
        <v>45</v>
      </c>
      <c r="Z916" s="37">
        <f t="shared" si="407"/>
        <v>5055.0734999999995</v>
      </c>
      <c r="AA916" t="s">
        <v>45</v>
      </c>
      <c r="AB916" s="37">
        <f t="shared" si="408"/>
        <v>5055.0734999999995</v>
      </c>
      <c r="AC916" t="s">
        <v>45</v>
      </c>
      <c r="AD916" s="37">
        <f t="shared" si="409"/>
        <v>5055.0734999999995</v>
      </c>
      <c r="AE916" t="s">
        <v>45</v>
      </c>
      <c r="AF916" s="37">
        <f t="shared" si="410"/>
        <v>5161.4961000000003</v>
      </c>
      <c r="AG916" t="s">
        <v>45</v>
      </c>
      <c r="AH916" s="37">
        <f t="shared" si="411"/>
        <v>3937.6361999999999</v>
      </c>
      <c r="AI916" t="s">
        <v>45</v>
      </c>
      <c r="AJ916" s="37">
        <f t="shared" si="412"/>
        <v>3937.6361999999999</v>
      </c>
      <c r="AK916" t="s">
        <v>45</v>
      </c>
      <c r="AL916" s="37">
        <f t="shared" si="413"/>
        <v>3937.6361999999999</v>
      </c>
      <c r="AM916" t="s">
        <v>45</v>
      </c>
      <c r="AN916" s="37">
        <f t="shared" si="392"/>
        <v>5055.0734999999995</v>
      </c>
      <c r="AO916" t="s">
        <v>45</v>
      </c>
      <c r="AP916" s="37">
        <f t="shared" si="414"/>
        <v>5055.0734999999995</v>
      </c>
      <c r="AQ916" t="s">
        <v>45</v>
      </c>
      <c r="AR916" s="37">
        <f t="shared" si="415"/>
        <v>3937.6361999999999</v>
      </c>
      <c r="AS916" t="s">
        <v>45</v>
      </c>
      <c r="AT916" s="37">
        <f t="shared" si="416"/>
        <v>3937.6361999999999</v>
      </c>
      <c r="AU916" t="s">
        <v>45</v>
      </c>
      <c r="AV916" s="37">
        <f t="shared" si="417"/>
        <v>5055.0734999999995</v>
      </c>
      <c r="AW916" t="s">
        <v>45</v>
      </c>
      <c r="AX916" s="37">
        <f t="shared" si="418"/>
        <v>5055.0734999999995</v>
      </c>
      <c r="AY916" t="s">
        <v>45</v>
      </c>
      <c r="AZ916" s="37">
        <f t="shared" si="419"/>
        <v>3937.6361999999999</v>
      </c>
      <c r="BA916" t="s">
        <v>45</v>
      </c>
      <c r="BB916" s="37">
        <f t="shared" si="420"/>
        <v>2820.1989000000003</v>
      </c>
      <c r="BC916" t="s">
        <v>45</v>
      </c>
      <c r="BD916" s="37">
        <f t="shared" si="421"/>
        <v>1383.4938</v>
      </c>
      <c r="BE916" t="s">
        <v>45</v>
      </c>
    </row>
    <row r="917" spans="1:57" ht="32.25" customHeight="1" x14ac:dyDescent="0.25">
      <c r="A917" s="59"/>
      <c r="B917" s="27" t="s">
        <v>1319</v>
      </c>
      <c r="C917" s="60" t="s">
        <v>1320</v>
      </c>
      <c r="D917" s="61"/>
      <c r="E917" s="37"/>
      <c r="F917" s="37"/>
      <c r="G917" s="37"/>
      <c r="H917" s="37"/>
      <c r="J917" s="37"/>
      <c r="L917" s="37"/>
      <c r="N917" s="37"/>
      <c r="P917" s="37"/>
      <c r="R917" s="37"/>
      <c r="T917" s="37"/>
      <c r="V917" s="37"/>
      <c r="X917" s="37"/>
      <c r="Z917" s="37"/>
      <c r="AB917" s="37"/>
      <c r="AD917" s="37"/>
      <c r="AF917" s="37"/>
      <c r="AH917" s="37"/>
      <c r="AJ917" s="37"/>
      <c r="AL917" s="37"/>
      <c r="AN917" s="37"/>
      <c r="AP917" s="37"/>
      <c r="AR917" s="37"/>
      <c r="AT917" s="37"/>
      <c r="AV917" s="37"/>
      <c r="AX917" s="37"/>
      <c r="AZ917" s="37"/>
      <c r="BB917" s="37"/>
      <c r="BD917" s="37"/>
    </row>
    <row r="918" spans="1:57" x14ac:dyDescent="0.25">
      <c r="A918" s="58" t="s">
        <v>1326</v>
      </c>
      <c r="B918" s="27" t="s">
        <v>1317</v>
      </c>
      <c r="C918" s="30">
        <v>43235</v>
      </c>
      <c r="D918" s="36">
        <v>5510.48</v>
      </c>
      <c r="E918" s="37">
        <f t="shared" si="395"/>
        <v>4408.384</v>
      </c>
      <c r="F918" s="37">
        <f t="shared" si="396"/>
        <v>1432.7248</v>
      </c>
      <c r="G918" s="37">
        <f t="shared" si="397"/>
        <v>5345.1655999999994</v>
      </c>
      <c r="H918" s="37">
        <f t="shared" si="398"/>
        <v>5234.9559999999992</v>
      </c>
      <c r="I918" t="s">
        <v>44</v>
      </c>
      <c r="J918" s="37">
        <f t="shared" si="399"/>
        <v>5510.48</v>
      </c>
      <c r="K918" t="s">
        <v>45</v>
      </c>
      <c r="L918" s="37">
        <f t="shared" si="400"/>
        <v>4077.7551999999996</v>
      </c>
      <c r="M918" t="s">
        <v>45</v>
      </c>
      <c r="N918" s="37">
        <f t="shared" si="401"/>
        <v>4959.4319999999998</v>
      </c>
      <c r="O918" t="s">
        <v>45</v>
      </c>
      <c r="P918" s="37">
        <f t="shared" si="402"/>
        <v>4408.384</v>
      </c>
      <c r="Q918" t="s">
        <v>45</v>
      </c>
      <c r="R918" s="37">
        <f t="shared" si="403"/>
        <v>5345.1655999999994</v>
      </c>
      <c r="S918" t="s">
        <v>45</v>
      </c>
      <c r="T918" s="37">
        <f t="shared" si="404"/>
        <v>5345.1655999999994</v>
      </c>
      <c r="U918" t="s">
        <v>45</v>
      </c>
      <c r="V918" s="37">
        <f t="shared" si="405"/>
        <v>4408.384</v>
      </c>
      <c r="W918" t="s">
        <v>45</v>
      </c>
      <c r="X918" s="37">
        <f t="shared" si="406"/>
        <v>5234.9559999999992</v>
      </c>
      <c r="Y918" t="s">
        <v>45</v>
      </c>
      <c r="Z918" s="37">
        <f t="shared" si="407"/>
        <v>5234.9559999999992</v>
      </c>
      <c r="AA918" t="s">
        <v>45</v>
      </c>
      <c r="AB918" s="37">
        <f t="shared" si="408"/>
        <v>5234.9559999999992</v>
      </c>
      <c r="AC918" t="s">
        <v>45</v>
      </c>
      <c r="AD918" s="37">
        <f t="shared" si="409"/>
        <v>5234.9559999999992</v>
      </c>
      <c r="AE918" t="s">
        <v>45</v>
      </c>
      <c r="AF918" s="37">
        <f t="shared" si="410"/>
        <v>5345.1655999999994</v>
      </c>
      <c r="AG918" t="s">
        <v>45</v>
      </c>
      <c r="AH918" s="37">
        <f t="shared" si="411"/>
        <v>4077.7551999999996</v>
      </c>
      <c r="AI918" t="s">
        <v>45</v>
      </c>
      <c r="AJ918" s="37">
        <f t="shared" si="412"/>
        <v>4077.7551999999996</v>
      </c>
      <c r="AK918" t="s">
        <v>45</v>
      </c>
      <c r="AL918" s="37">
        <f t="shared" si="413"/>
        <v>4077.7551999999996</v>
      </c>
      <c r="AM918" t="s">
        <v>45</v>
      </c>
      <c r="AN918" s="37">
        <f t="shared" si="392"/>
        <v>5234.9559999999992</v>
      </c>
      <c r="AO918" t="s">
        <v>45</v>
      </c>
      <c r="AP918" s="37">
        <f t="shared" si="414"/>
        <v>5234.9559999999992</v>
      </c>
      <c r="AQ918" t="s">
        <v>45</v>
      </c>
      <c r="AR918" s="37">
        <f t="shared" si="415"/>
        <v>4077.7551999999996</v>
      </c>
      <c r="AS918" t="s">
        <v>45</v>
      </c>
      <c r="AT918" s="37">
        <f t="shared" si="416"/>
        <v>4077.7551999999996</v>
      </c>
      <c r="AU918" t="s">
        <v>45</v>
      </c>
      <c r="AV918" s="37">
        <f t="shared" si="417"/>
        <v>5234.9559999999992</v>
      </c>
      <c r="AW918" t="s">
        <v>45</v>
      </c>
      <c r="AX918" s="37">
        <f t="shared" si="418"/>
        <v>5234.9559999999992</v>
      </c>
      <c r="AY918" t="s">
        <v>45</v>
      </c>
      <c r="AZ918" s="37">
        <f t="shared" si="419"/>
        <v>4077.7551999999996</v>
      </c>
      <c r="BA918" t="s">
        <v>45</v>
      </c>
      <c r="BB918" s="37">
        <f t="shared" si="420"/>
        <v>2920.5544</v>
      </c>
      <c r="BC918" t="s">
        <v>45</v>
      </c>
      <c r="BD918" s="37">
        <f t="shared" si="421"/>
        <v>1432.7248</v>
      </c>
      <c r="BE918" t="s">
        <v>45</v>
      </c>
    </row>
    <row r="919" spans="1:57" ht="32.25" customHeight="1" x14ac:dyDescent="0.25">
      <c r="A919" s="59"/>
      <c r="B919" s="27" t="s">
        <v>1319</v>
      </c>
      <c r="C919" s="60" t="s">
        <v>1320</v>
      </c>
      <c r="D919" s="61"/>
      <c r="E919" s="37"/>
      <c r="F919" s="37"/>
      <c r="G919" s="37"/>
      <c r="H919" s="37"/>
      <c r="J919" s="37"/>
      <c r="L919" s="37"/>
      <c r="N919" s="37"/>
      <c r="P919" s="37"/>
      <c r="R919" s="37"/>
      <c r="T919" s="37"/>
      <c r="V919" s="37"/>
      <c r="X919" s="37"/>
      <c r="Z919" s="37"/>
      <c r="AB919" s="37"/>
      <c r="AD919" s="37"/>
      <c r="AF919" s="37"/>
      <c r="AH919" s="37"/>
      <c r="AJ919" s="37"/>
      <c r="AL919" s="37"/>
      <c r="AN919" s="37"/>
      <c r="AP919" s="37"/>
      <c r="AR919" s="37"/>
      <c r="AT919" s="37"/>
      <c r="AV919" s="37"/>
      <c r="AX919" s="37"/>
      <c r="AZ919" s="37"/>
      <c r="BB919" s="37"/>
      <c r="BD919" s="37"/>
    </row>
    <row r="920" spans="1:57" x14ac:dyDescent="0.25">
      <c r="A920" s="58" t="s">
        <v>1327</v>
      </c>
      <c r="B920" s="27" t="s">
        <v>1317</v>
      </c>
      <c r="C920" s="30">
        <v>19120</v>
      </c>
      <c r="D920" s="36">
        <v>5955.05</v>
      </c>
      <c r="E920" s="37">
        <f t="shared" si="395"/>
        <v>4764.04</v>
      </c>
      <c r="F920" s="37">
        <f t="shared" si="396"/>
        <v>1548.3130000000001</v>
      </c>
      <c r="G920" s="37">
        <f t="shared" si="397"/>
        <v>5776.3985000000002</v>
      </c>
      <c r="H920" s="37">
        <f t="shared" si="398"/>
        <v>5657.2974999999997</v>
      </c>
      <c r="I920" t="s">
        <v>44</v>
      </c>
      <c r="J920" s="37">
        <f t="shared" si="399"/>
        <v>5955.05</v>
      </c>
      <c r="K920" t="s">
        <v>45</v>
      </c>
      <c r="L920" s="37">
        <f t="shared" si="400"/>
        <v>4406.7370000000001</v>
      </c>
      <c r="M920" t="s">
        <v>45</v>
      </c>
      <c r="N920" s="37">
        <f t="shared" si="401"/>
        <v>5359.5450000000001</v>
      </c>
      <c r="O920" t="s">
        <v>45</v>
      </c>
      <c r="P920" s="37">
        <f t="shared" si="402"/>
        <v>4764.04</v>
      </c>
      <c r="Q920" t="s">
        <v>45</v>
      </c>
      <c r="R920" s="37">
        <f t="shared" si="403"/>
        <v>5776.3985000000002</v>
      </c>
      <c r="S920" t="s">
        <v>45</v>
      </c>
      <c r="T920" s="37">
        <f t="shared" si="404"/>
        <v>5776.3985000000002</v>
      </c>
      <c r="U920" t="s">
        <v>45</v>
      </c>
      <c r="V920" s="37">
        <f t="shared" si="405"/>
        <v>4764.04</v>
      </c>
      <c r="W920" t="s">
        <v>45</v>
      </c>
      <c r="X920" s="37">
        <f t="shared" si="406"/>
        <v>5657.2974999999997</v>
      </c>
      <c r="Y920" t="s">
        <v>45</v>
      </c>
      <c r="Z920" s="37">
        <f t="shared" si="407"/>
        <v>5657.2974999999997</v>
      </c>
      <c r="AA920" t="s">
        <v>45</v>
      </c>
      <c r="AB920" s="37">
        <f t="shared" si="408"/>
        <v>5657.2974999999997</v>
      </c>
      <c r="AC920" t="s">
        <v>45</v>
      </c>
      <c r="AD920" s="37">
        <f t="shared" si="409"/>
        <v>5657.2974999999997</v>
      </c>
      <c r="AE920" t="s">
        <v>45</v>
      </c>
      <c r="AF920" s="37">
        <f t="shared" si="410"/>
        <v>5776.3985000000002</v>
      </c>
      <c r="AG920" t="s">
        <v>45</v>
      </c>
      <c r="AH920" s="37">
        <f t="shared" si="411"/>
        <v>4406.7370000000001</v>
      </c>
      <c r="AI920" t="s">
        <v>45</v>
      </c>
      <c r="AJ920" s="37">
        <f t="shared" si="412"/>
        <v>4406.7370000000001</v>
      </c>
      <c r="AK920" t="s">
        <v>45</v>
      </c>
      <c r="AL920" s="37">
        <f t="shared" si="413"/>
        <v>4406.7370000000001</v>
      </c>
      <c r="AM920" t="s">
        <v>45</v>
      </c>
      <c r="AN920" s="37">
        <f t="shared" si="392"/>
        <v>5657.2974999999997</v>
      </c>
      <c r="AO920" t="s">
        <v>45</v>
      </c>
      <c r="AP920" s="37">
        <f t="shared" si="414"/>
        <v>5657.2974999999997</v>
      </c>
      <c r="AQ920" t="s">
        <v>45</v>
      </c>
      <c r="AR920" s="37">
        <f t="shared" si="415"/>
        <v>4406.7370000000001</v>
      </c>
      <c r="AS920" t="s">
        <v>45</v>
      </c>
      <c r="AT920" s="37">
        <f t="shared" si="416"/>
        <v>4406.7370000000001</v>
      </c>
      <c r="AU920" t="s">
        <v>45</v>
      </c>
      <c r="AV920" s="37">
        <f t="shared" si="417"/>
        <v>5657.2974999999997</v>
      </c>
      <c r="AW920" t="s">
        <v>45</v>
      </c>
      <c r="AX920" s="37">
        <f t="shared" si="418"/>
        <v>5657.2974999999997</v>
      </c>
      <c r="AY920" t="s">
        <v>45</v>
      </c>
      <c r="AZ920" s="37">
        <f t="shared" si="419"/>
        <v>4406.7370000000001</v>
      </c>
      <c r="BA920" t="s">
        <v>45</v>
      </c>
      <c r="BB920" s="37">
        <f t="shared" si="420"/>
        <v>3156.1765</v>
      </c>
      <c r="BC920" t="s">
        <v>45</v>
      </c>
      <c r="BD920" s="37">
        <f t="shared" si="421"/>
        <v>1548.3130000000001</v>
      </c>
      <c r="BE920" t="s">
        <v>45</v>
      </c>
    </row>
    <row r="921" spans="1:57" ht="32.25" customHeight="1" x14ac:dyDescent="0.25">
      <c r="A921" s="59"/>
      <c r="B921" s="27" t="s">
        <v>1319</v>
      </c>
      <c r="C921" s="60" t="s">
        <v>1320</v>
      </c>
      <c r="D921" s="61"/>
      <c r="E921" s="37"/>
      <c r="F921" s="37"/>
      <c r="G921" s="37"/>
      <c r="H921" s="37"/>
      <c r="J921" s="37"/>
      <c r="L921" s="37"/>
      <c r="N921" s="37"/>
      <c r="P921" s="37"/>
      <c r="R921" s="37"/>
      <c r="T921" s="37"/>
      <c r="V921" s="37"/>
      <c r="X921" s="37"/>
      <c r="Z921" s="37"/>
      <c r="AB921" s="37"/>
      <c r="AD921" s="37"/>
      <c r="AF921" s="37"/>
      <c r="AH921" s="37"/>
      <c r="AJ921" s="37"/>
      <c r="AL921" s="37"/>
      <c r="AN921" s="37"/>
      <c r="AP921" s="37"/>
      <c r="AR921" s="37"/>
      <c r="AT921" s="37"/>
      <c r="AV921" s="37"/>
      <c r="AX921" s="37"/>
      <c r="AZ921" s="37"/>
      <c r="BB921" s="37"/>
      <c r="BD921" s="37"/>
    </row>
    <row r="922" spans="1:57" x14ac:dyDescent="0.25">
      <c r="A922" s="58" t="s">
        <v>1328</v>
      </c>
      <c r="B922" s="27" t="s">
        <v>1317</v>
      </c>
      <c r="C922" s="30">
        <v>46220</v>
      </c>
      <c r="D922" s="36">
        <v>5275.77</v>
      </c>
      <c r="E922" s="37">
        <f t="shared" si="395"/>
        <v>4220.616</v>
      </c>
      <c r="F922" s="37">
        <f t="shared" si="396"/>
        <v>1371.7002000000002</v>
      </c>
      <c r="G922" s="37">
        <f t="shared" si="397"/>
        <v>5117.4969000000001</v>
      </c>
      <c r="H922" s="37">
        <f t="shared" si="398"/>
        <v>5011.9814999999999</v>
      </c>
      <c r="I922" t="s">
        <v>44</v>
      </c>
      <c r="J922" s="37">
        <f t="shared" si="399"/>
        <v>5275.77</v>
      </c>
      <c r="K922" t="s">
        <v>45</v>
      </c>
      <c r="L922" s="37">
        <f t="shared" si="400"/>
        <v>3904.0698000000002</v>
      </c>
      <c r="M922" t="s">
        <v>45</v>
      </c>
      <c r="N922" s="37">
        <f t="shared" si="401"/>
        <v>4748.1930000000002</v>
      </c>
      <c r="O922" t="s">
        <v>45</v>
      </c>
      <c r="P922" s="37">
        <f t="shared" si="402"/>
        <v>4220.6160000000009</v>
      </c>
      <c r="Q922" t="s">
        <v>45</v>
      </c>
      <c r="R922" s="37">
        <f t="shared" si="403"/>
        <v>5117.4969000000001</v>
      </c>
      <c r="S922" t="s">
        <v>45</v>
      </c>
      <c r="T922" s="37">
        <f t="shared" si="404"/>
        <v>5117.4969000000001</v>
      </c>
      <c r="U922" t="s">
        <v>45</v>
      </c>
      <c r="V922" s="37">
        <f t="shared" si="405"/>
        <v>4220.6160000000009</v>
      </c>
      <c r="W922" t="s">
        <v>45</v>
      </c>
      <c r="X922" s="37">
        <f t="shared" si="406"/>
        <v>5011.9814999999999</v>
      </c>
      <c r="Y922" t="s">
        <v>45</v>
      </c>
      <c r="Z922" s="37">
        <f t="shared" si="407"/>
        <v>5011.9814999999999</v>
      </c>
      <c r="AA922" t="s">
        <v>45</v>
      </c>
      <c r="AB922" s="37">
        <f t="shared" si="408"/>
        <v>5011.9814999999999</v>
      </c>
      <c r="AC922" t="s">
        <v>45</v>
      </c>
      <c r="AD922" s="37">
        <f t="shared" si="409"/>
        <v>5011.9814999999999</v>
      </c>
      <c r="AE922" t="s">
        <v>45</v>
      </c>
      <c r="AF922" s="37">
        <f t="shared" si="410"/>
        <v>5117.4969000000001</v>
      </c>
      <c r="AG922" t="s">
        <v>45</v>
      </c>
      <c r="AH922" s="37">
        <f t="shared" si="411"/>
        <v>3904.0698000000002</v>
      </c>
      <c r="AI922" t="s">
        <v>45</v>
      </c>
      <c r="AJ922" s="37">
        <f t="shared" si="412"/>
        <v>3904.0698000000002</v>
      </c>
      <c r="AK922" t="s">
        <v>45</v>
      </c>
      <c r="AL922" s="37">
        <f t="shared" si="413"/>
        <v>3904.0698000000002</v>
      </c>
      <c r="AM922" t="s">
        <v>45</v>
      </c>
      <c r="AN922" s="37">
        <f t="shared" ref="AN922:AN956" si="422">D922*0.95</f>
        <v>5011.9814999999999</v>
      </c>
      <c r="AO922" t="s">
        <v>45</v>
      </c>
      <c r="AP922" s="37">
        <f t="shared" si="414"/>
        <v>5011.9814999999999</v>
      </c>
      <c r="AQ922" t="s">
        <v>45</v>
      </c>
      <c r="AR922" s="37">
        <f t="shared" si="415"/>
        <v>3904.0698000000002</v>
      </c>
      <c r="AS922" t="s">
        <v>45</v>
      </c>
      <c r="AT922" s="37">
        <f t="shared" si="416"/>
        <v>3904.0698000000002</v>
      </c>
      <c r="AU922" t="s">
        <v>45</v>
      </c>
      <c r="AV922" s="37">
        <f t="shared" si="417"/>
        <v>5011.9814999999999</v>
      </c>
      <c r="AW922" t="s">
        <v>45</v>
      </c>
      <c r="AX922" s="37">
        <f t="shared" si="418"/>
        <v>5011.9814999999999</v>
      </c>
      <c r="AY922" t="s">
        <v>45</v>
      </c>
      <c r="AZ922" s="37">
        <f t="shared" si="419"/>
        <v>3904.0698000000002</v>
      </c>
      <c r="BA922" t="s">
        <v>45</v>
      </c>
      <c r="BB922" s="37">
        <f t="shared" si="420"/>
        <v>2796.1581000000006</v>
      </c>
      <c r="BC922" t="s">
        <v>45</v>
      </c>
      <c r="BD922" s="37">
        <f t="shared" si="421"/>
        <v>1371.7002000000002</v>
      </c>
      <c r="BE922" t="s">
        <v>45</v>
      </c>
    </row>
    <row r="923" spans="1:57" ht="32.25" customHeight="1" x14ac:dyDescent="0.25">
      <c r="A923" s="59"/>
      <c r="B923" s="27" t="s">
        <v>1319</v>
      </c>
      <c r="C923" s="60" t="s">
        <v>1320</v>
      </c>
      <c r="D923" s="61"/>
      <c r="E923" s="37"/>
      <c r="F923" s="37"/>
      <c r="G923" s="37"/>
      <c r="H923" s="37"/>
      <c r="J923" s="37"/>
      <c r="L923" s="37"/>
      <c r="N923" s="37"/>
      <c r="P923" s="37"/>
      <c r="R923" s="37"/>
      <c r="T923" s="37"/>
      <c r="V923" s="37"/>
      <c r="X923" s="37"/>
      <c r="Z923" s="37"/>
      <c r="AB923" s="37"/>
      <c r="AD923" s="37"/>
      <c r="AF923" s="37"/>
      <c r="AH923" s="37"/>
      <c r="AJ923" s="37"/>
      <c r="AL923" s="37"/>
      <c r="AN923" s="37"/>
      <c r="AP923" s="37"/>
      <c r="AR923" s="37"/>
      <c r="AT923" s="37"/>
      <c r="AV923" s="37"/>
      <c r="AX923" s="37"/>
      <c r="AZ923" s="37"/>
      <c r="BB923" s="37"/>
      <c r="BD923" s="37"/>
    </row>
    <row r="924" spans="1:57" x14ac:dyDescent="0.25">
      <c r="A924" s="58" t="s">
        <v>1329</v>
      </c>
      <c r="B924" s="27" t="s">
        <v>1317</v>
      </c>
      <c r="C924" s="30" t="s">
        <v>1330</v>
      </c>
      <c r="D924" s="36">
        <v>5530.53</v>
      </c>
      <c r="E924" s="37">
        <f t="shared" si="395"/>
        <v>4424.424</v>
      </c>
      <c r="F924" s="37">
        <f t="shared" si="396"/>
        <v>1437.9377999999999</v>
      </c>
      <c r="G924" s="37">
        <f t="shared" si="397"/>
        <v>5364.6140999999998</v>
      </c>
      <c r="H924" s="37">
        <f t="shared" si="398"/>
        <v>5254.0034999999998</v>
      </c>
      <c r="I924" t="s">
        <v>44</v>
      </c>
      <c r="J924" s="37">
        <f t="shared" si="399"/>
        <v>5530.53</v>
      </c>
      <c r="K924" t="s">
        <v>45</v>
      </c>
      <c r="L924" s="37">
        <f t="shared" si="400"/>
        <v>4092.5921999999996</v>
      </c>
      <c r="M924" t="s">
        <v>45</v>
      </c>
      <c r="N924" s="37">
        <f t="shared" si="401"/>
        <v>4977.4769999999999</v>
      </c>
      <c r="O924" t="s">
        <v>45</v>
      </c>
      <c r="P924" s="37">
        <f t="shared" si="402"/>
        <v>4424.424</v>
      </c>
      <c r="Q924" t="s">
        <v>45</v>
      </c>
      <c r="R924" s="37">
        <f t="shared" si="403"/>
        <v>5364.6140999999998</v>
      </c>
      <c r="S924" t="s">
        <v>45</v>
      </c>
      <c r="T924" s="37">
        <f t="shared" si="404"/>
        <v>5364.6140999999998</v>
      </c>
      <c r="U924" t="s">
        <v>45</v>
      </c>
      <c r="V924" s="37">
        <f t="shared" si="405"/>
        <v>4424.424</v>
      </c>
      <c r="W924" t="s">
        <v>45</v>
      </c>
      <c r="X924" s="37">
        <f t="shared" si="406"/>
        <v>5254.0034999999998</v>
      </c>
      <c r="Y924" t="s">
        <v>45</v>
      </c>
      <c r="Z924" s="37">
        <f t="shared" si="407"/>
        <v>5254.0034999999998</v>
      </c>
      <c r="AA924" t="s">
        <v>45</v>
      </c>
      <c r="AB924" s="37">
        <f t="shared" si="408"/>
        <v>5254.0034999999998</v>
      </c>
      <c r="AC924" t="s">
        <v>45</v>
      </c>
      <c r="AD924" s="37">
        <f t="shared" si="409"/>
        <v>5254.0034999999998</v>
      </c>
      <c r="AE924" t="s">
        <v>45</v>
      </c>
      <c r="AF924" s="37">
        <f t="shared" si="410"/>
        <v>5364.6140999999998</v>
      </c>
      <c r="AG924" t="s">
        <v>45</v>
      </c>
      <c r="AH924" s="37">
        <f t="shared" si="411"/>
        <v>4092.5921999999996</v>
      </c>
      <c r="AI924" t="s">
        <v>45</v>
      </c>
      <c r="AJ924" s="37">
        <f t="shared" si="412"/>
        <v>4092.5921999999996</v>
      </c>
      <c r="AK924" t="s">
        <v>45</v>
      </c>
      <c r="AL924" s="37">
        <f t="shared" si="413"/>
        <v>4092.5921999999996</v>
      </c>
      <c r="AM924" t="s">
        <v>45</v>
      </c>
      <c r="AN924" s="37">
        <f t="shared" si="422"/>
        <v>5254.0034999999998</v>
      </c>
      <c r="AO924" t="s">
        <v>45</v>
      </c>
      <c r="AP924" s="37">
        <f t="shared" si="414"/>
        <v>5254.0034999999998</v>
      </c>
      <c r="AQ924" t="s">
        <v>45</v>
      </c>
      <c r="AR924" s="37">
        <f t="shared" si="415"/>
        <v>4092.5921999999996</v>
      </c>
      <c r="AS924" t="s">
        <v>45</v>
      </c>
      <c r="AT924" s="37">
        <f t="shared" si="416"/>
        <v>4092.5921999999996</v>
      </c>
      <c r="AU924" t="s">
        <v>45</v>
      </c>
      <c r="AV924" s="37">
        <f t="shared" si="417"/>
        <v>5254.0034999999998</v>
      </c>
      <c r="AW924" t="s">
        <v>45</v>
      </c>
      <c r="AX924" s="37">
        <f t="shared" si="418"/>
        <v>5254.0034999999998</v>
      </c>
      <c r="AY924" t="s">
        <v>45</v>
      </c>
      <c r="AZ924" s="37">
        <f t="shared" si="419"/>
        <v>4092.5921999999996</v>
      </c>
      <c r="BA924" t="s">
        <v>45</v>
      </c>
      <c r="BB924" s="37">
        <f t="shared" si="420"/>
        <v>2931.1808999999998</v>
      </c>
      <c r="BC924" t="s">
        <v>45</v>
      </c>
      <c r="BD924" s="37">
        <f t="shared" si="421"/>
        <v>1437.9377999999999</v>
      </c>
      <c r="BE924" t="s">
        <v>45</v>
      </c>
    </row>
    <row r="925" spans="1:57" ht="32.25" customHeight="1" x14ac:dyDescent="0.25">
      <c r="A925" s="59"/>
      <c r="B925" s="27" t="s">
        <v>1319</v>
      </c>
      <c r="C925" s="60" t="s">
        <v>1320</v>
      </c>
      <c r="D925" s="61"/>
      <c r="E925" s="37"/>
      <c r="F925" s="37"/>
      <c r="G925" s="37"/>
      <c r="H925" s="37"/>
      <c r="J925" s="37"/>
      <c r="L925" s="37"/>
      <c r="N925" s="37"/>
      <c r="P925" s="37"/>
      <c r="R925" s="37"/>
      <c r="T925" s="37"/>
      <c r="V925" s="37"/>
      <c r="X925" s="37"/>
      <c r="Z925" s="37"/>
      <c r="AB925" s="37"/>
      <c r="AD925" s="37"/>
      <c r="AF925" s="37"/>
      <c r="AH925" s="37"/>
      <c r="AJ925" s="37"/>
      <c r="AL925" s="37"/>
      <c r="AN925" s="37"/>
      <c r="AP925" s="37"/>
      <c r="AR925" s="37"/>
      <c r="AT925" s="37"/>
      <c r="AV925" s="37"/>
      <c r="AX925" s="37"/>
      <c r="AZ925" s="37"/>
      <c r="BB925" s="37"/>
      <c r="BD925" s="37"/>
    </row>
    <row r="926" spans="1:57" x14ac:dyDescent="0.25">
      <c r="A926" s="58" t="s">
        <v>1331</v>
      </c>
      <c r="B926" s="27" t="s">
        <v>1317</v>
      </c>
      <c r="C926" s="30">
        <v>45384</v>
      </c>
      <c r="D926" s="36">
        <v>5435.51</v>
      </c>
      <c r="E926" s="37">
        <f t="shared" si="395"/>
        <v>4348.4080000000004</v>
      </c>
      <c r="F926" s="37">
        <f t="shared" si="396"/>
        <v>1413.2326</v>
      </c>
      <c r="G926" s="37">
        <f t="shared" si="397"/>
        <v>5272.4447</v>
      </c>
      <c r="H926" s="37">
        <f t="shared" si="398"/>
        <v>5163.7344999999996</v>
      </c>
      <c r="I926" t="s">
        <v>44</v>
      </c>
      <c r="J926" s="37">
        <f t="shared" si="399"/>
        <v>5435.51</v>
      </c>
      <c r="K926" t="s">
        <v>45</v>
      </c>
      <c r="L926" s="37">
        <f t="shared" si="400"/>
        <v>4022.2773999999999</v>
      </c>
      <c r="M926" t="s">
        <v>45</v>
      </c>
      <c r="N926" s="37">
        <f t="shared" si="401"/>
        <v>4891.9590000000007</v>
      </c>
      <c r="O926" t="s">
        <v>45</v>
      </c>
      <c r="P926" s="37">
        <f t="shared" si="402"/>
        <v>4348.4080000000004</v>
      </c>
      <c r="Q926" t="s">
        <v>45</v>
      </c>
      <c r="R926" s="37">
        <f t="shared" si="403"/>
        <v>5272.4447</v>
      </c>
      <c r="S926" t="s">
        <v>45</v>
      </c>
      <c r="T926" s="37">
        <f t="shared" si="404"/>
        <v>5272.4447</v>
      </c>
      <c r="U926" t="s">
        <v>45</v>
      </c>
      <c r="V926" s="37">
        <f t="shared" si="405"/>
        <v>4348.4080000000004</v>
      </c>
      <c r="W926" t="s">
        <v>45</v>
      </c>
      <c r="X926" s="37">
        <f t="shared" si="406"/>
        <v>5163.7344999999996</v>
      </c>
      <c r="Y926" t="s">
        <v>45</v>
      </c>
      <c r="Z926" s="37">
        <f t="shared" si="407"/>
        <v>5163.7344999999996</v>
      </c>
      <c r="AA926" t="s">
        <v>45</v>
      </c>
      <c r="AB926" s="37">
        <f t="shared" si="408"/>
        <v>5163.7344999999996</v>
      </c>
      <c r="AC926" t="s">
        <v>45</v>
      </c>
      <c r="AD926" s="37">
        <f t="shared" si="409"/>
        <v>5163.7344999999996</v>
      </c>
      <c r="AE926" t="s">
        <v>45</v>
      </c>
      <c r="AF926" s="37">
        <f t="shared" si="410"/>
        <v>5272.4447</v>
      </c>
      <c r="AG926" t="s">
        <v>45</v>
      </c>
      <c r="AH926" s="37">
        <f t="shared" si="411"/>
        <v>4022.2773999999999</v>
      </c>
      <c r="AI926" t="s">
        <v>45</v>
      </c>
      <c r="AJ926" s="37">
        <f t="shared" si="412"/>
        <v>4022.2773999999999</v>
      </c>
      <c r="AK926" t="s">
        <v>45</v>
      </c>
      <c r="AL926" s="37">
        <f t="shared" si="413"/>
        <v>4022.2773999999999</v>
      </c>
      <c r="AM926" t="s">
        <v>45</v>
      </c>
      <c r="AN926" s="37">
        <f t="shared" si="422"/>
        <v>5163.7344999999996</v>
      </c>
      <c r="AO926" t="s">
        <v>45</v>
      </c>
      <c r="AP926" s="37">
        <f t="shared" si="414"/>
        <v>5163.7344999999996</v>
      </c>
      <c r="AQ926" t="s">
        <v>45</v>
      </c>
      <c r="AR926" s="37">
        <f t="shared" si="415"/>
        <v>4022.2773999999999</v>
      </c>
      <c r="AS926" t="s">
        <v>45</v>
      </c>
      <c r="AT926" s="37">
        <f t="shared" si="416"/>
        <v>4022.2773999999999</v>
      </c>
      <c r="AU926" t="s">
        <v>45</v>
      </c>
      <c r="AV926" s="37">
        <f t="shared" si="417"/>
        <v>5163.7344999999996</v>
      </c>
      <c r="AW926" t="s">
        <v>45</v>
      </c>
      <c r="AX926" s="37">
        <f t="shared" si="418"/>
        <v>5163.7344999999996</v>
      </c>
      <c r="AY926" t="s">
        <v>45</v>
      </c>
      <c r="AZ926" s="37">
        <f t="shared" si="419"/>
        <v>4022.2773999999999</v>
      </c>
      <c r="BA926" t="s">
        <v>45</v>
      </c>
      <c r="BB926" s="37">
        <f t="shared" si="420"/>
        <v>2880.8203000000003</v>
      </c>
      <c r="BC926" t="s">
        <v>45</v>
      </c>
      <c r="BD926" s="37">
        <f t="shared" si="421"/>
        <v>1413.2326</v>
      </c>
      <c r="BE926" t="s">
        <v>45</v>
      </c>
    </row>
    <row r="927" spans="1:57" ht="32.25" customHeight="1" x14ac:dyDescent="0.25">
      <c r="A927" s="59"/>
      <c r="B927" s="27" t="s">
        <v>1319</v>
      </c>
      <c r="C927" s="60" t="s">
        <v>1320</v>
      </c>
      <c r="D927" s="61"/>
      <c r="E927" s="37"/>
      <c r="F927" s="37"/>
      <c r="G927" s="37"/>
      <c r="H927" s="37"/>
      <c r="J927" s="37"/>
      <c r="L927" s="37"/>
      <c r="N927" s="37"/>
      <c r="P927" s="37"/>
      <c r="R927" s="37"/>
      <c r="T927" s="37"/>
      <c r="V927" s="37"/>
      <c r="X927" s="37"/>
      <c r="Z927" s="37"/>
      <c r="AB927" s="37"/>
      <c r="AD927" s="37"/>
      <c r="AF927" s="37"/>
      <c r="AH927" s="37"/>
      <c r="AJ927" s="37"/>
      <c r="AL927" s="37"/>
      <c r="AN927" s="37"/>
      <c r="AP927" s="37"/>
      <c r="AR927" s="37"/>
      <c r="AT927" s="37"/>
      <c r="AV927" s="37"/>
      <c r="AX927" s="37"/>
      <c r="AZ927" s="37"/>
      <c r="BB927" s="37"/>
      <c r="BD927" s="37"/>
    </row>
    <row r="928" spans="1:57" x14ac:dyDescent="0.25">
      <c r="A928" s="58" t="s">
        <v>1332</v>
      </c>
      <c r="B928" s="27" t="s">
        <v>1317</v>
      </c>
      <c r="C928" s="30">
        <v>49505</v>
      </c>
      <c r="D928" s="36">
        <v>9368.1200000000008</v>
      </c>
      <c r="E928" s="37">
        <f t="shared" si="395"/>
        <v>7494.496000000001</v>
      </c>
      <c r="F928" s="37">
        <f t="shared" si="396"/>
        <v>2435.7112000000002</v>
      </c>
      <c r="G928" s="37">
        <f t="shared" si="397"/>
        <v>9087.0763999999999</v>
      </c>
      <c r="H928" s="37">
        <f t="shared" si="398"/>
        <v>8899.7139999999999</v>
      </c>
      <c r="I928" t="s">
        <v>44</v>
      </c>
      <c r="J928" s="37">
        <f t="shared" si="399"/>
        <v>9368.1200000000008</v>
      </c>
      <c r="K928" t="s">
        <v>45</v>
      </c>
      <c r="L928" s="37">
        <f t="shared" si="400"/>
        <v>6932.4088000000002</v>
      </c>
      <c r="M928" t="s">
        <v>45</v>
      </c>
      <c r="N928" s="37">
        <f t="shared" si="401"/>
        <v>8431.3080000000009</v>
      </c>
      <c r="O928" t="s">
        <v>45</v>
      </c>
      <c r="P928" s="37">
        <f t="shared" si="402"/>
        <v>7494.496000000001</v>
      </c>
      <c r="Q928" t="s">
        <v>45</v>
      </c>
      <c r="R928" s="37">
        <f t="shared" si="403"/>
        <v>9087.0763999999999</v>
      </c>
      <c r="S928" t="s">
        <v>45</v>
      </c>
      <c r="T928" s="37">
        <f t="shared" si="404"/>
        <v>9087.0763999999999</v>
      </c>
      <c r="U928" t="s">
        <v>45</v>
      </c>
      <c r="V928" s="37">
        <f t="shared" si="405"/>
        <v>7494.496000000001</v>
      </c>
      <c r="W928" t="s">
        <v>45</v>
      </c>
      <c r="X928" s="37">
        <f t="shared" si="406"/>
        <v>8899.7139999999999</v>
      </c>
      <c r="Y928" t="s">
        <v>45</v>
      </c>
      <c r="Z928" s="37">
        <f t="shared" si="407"/>
        <v>8899.7139999999999</v>
      </c>
      <c r="AA928" t="s">
        <v>45</v>
      </c>
      <c r="AB928" s="37">
        <f t="shared" si="408"/>
        <v>8899.7139999999999</v>
      </c>
      <c r="AC928" t="s">
        <v>45</v>
      </c>
      <c r="AD928" s="37">
        <f t="shared" si="409"/>
        <v>8899.7139999999999</v>
      </c>
      <c r="AE928" t="s">
        <v>45</v>
      </c>
      <c r="AF928" s="37">
        <f t="shared" si="410"/>
        <v>9087.0763999999999</v>
      </c>
      <c r="AG928" t="s">
        <v>45</v>
      </c>
      <c r="AH928" s="37">
        <f t="shared" si="411"/>
        <v>6932.4088000000002</v>
      </c>
      <c r="AI928" t="s">
        <v>45</v>
      </c>
      <c r="AJ928" s="37">
        <f t="shared" si="412"/>
        <v>6932.4088000000002</v>
      </c>
      <c r="AK928" t="s">
        <v>45</v>
      </c>
      <c r="AL928" s="37">
        <f t="shared" si="413"/>
        <v>6932.4088000000002</v>
      </c>
      <c r="AM928" t="s">
        <v>45</v>
      </c>
      <c r="AN928" s="37">
        <f t="shared" si="422"/>
        <v>8899.7139999999999</v>
      </c>
      <c r="AO928" t="s">
        <v>45</v>
      </c>
      <c r="AP928" s="37">
        <f t="shared" si="414"/>
        <v>8899.7139999999999</v>
      </c>
      <c r="AQ928" t="s">
        <v>45</v>
      </c>
      <c r="AR928" s="37">
        <f t="shared" si="415"/>
        <v>6932.4088000000002</v>
      </c>
      <c r="AS928" t="s">
        <v>45</v>
      </c>
      <c r="AT928" s="37">
        <f t="shared" si="416"/>
        <v>6932.4088000000002</v>
      </c>
      <c r="AU928" t="s">
        <v>45</v>
      </c>
      <c r="AV928" s="37">
        <f t="shared" si="417"/>
        <v>8899.7139999999999</v>
      </c>
      <c r="AW928" t="s">
        <v>45</v>
      </c>
      <c r="AX928" s="37">
        <f t="shared" si="418"/>
        <v>8899.7139999999999</v>
      </c>
      <c r="AY928" t="s">
        <v>45</v>
      </c>
      <c r="AZ928" s="37">
        <f t="shared" si="419"/>
        <v>6932.4088000000002</v>
      </c>
      <c r="BA928" t="s">
        <v>45</v>
      </c>
      <c r="BB928" s="37">
        <f t="shared" si="420"/>
        <v>4965.1036000000004</v>
      </c>
      <c r="BC928" t="s">
        <v>45</v>
      </c>
      <c r="BD928" s="37">
        <f t="shared" si="421"/>
        <v>2435.7112000000002</v>
      </c>
      <c r="BE928" t="s">
        <v>45</v>
      </c>
    </row>
    <row r="929" spans="1:57" ht="32.25" customHeight="1" x14ac:dyDescent="0.25">
      <c r="A929" s="59"/>
      <c r="B929" s="27" t="s">
        <v>1319</v>
      </c>
      <c r="C929" s="60" t="s">
        <v>1320</v>
      </c>
      <c r="D929" s="61"/>
      <c r="E929" s="37"/>
      <c r="F929" s="37"/>
      <c r="G929" s="37"/>
      <c r="H929" s="37"/>
      <c r="J929" s="37"/>
      <c r="L929" s="37"/>
      <c r="N929" s="37"/>
      <c r="P929" s="37"/>
      <c r="R929" s="37"/>
      <c r="T929" s="37"/>
      <c r="V929" s="37"/>
      <c r="X929" s="37"/>
      <c r="Z929" s="37"/>
      <c r="AB929" s="37"/>
      <c r="AD929" s="37"/>
      <c r="AF929" s="37"/>
      <c r="AH929" s="37"/>
      <c r="AJ929" s="37"/>
      <c r="AL929" s="37"/>
      <c r="AN929" s="37"/>
      <c r="AP929" s="37"/>
      <c r="AR929" s="37"/>
      <c r="AT929" s="37"/>
      <c r="AV929" s="37"/>
      <c r="AX929" s="37"/>
      <c r="AZ929" s="37"/>
      <c r="BB929" s="37"/>
      <c r="BD929" s="37"/>
    </row>
    <row r="930" spans="1:57" x14ac:dyDescent="0.25">
      <c r="A930" s="58" t="s">
        <v>1333</v>
      </c>
      <c r="B930" s="27" t="s">
        <v>1317</v>
      </c>
      <c r="C930" s="30">
        <v>47562</v>
      </c>
      <c r="D930" s="36">
        <v>27738.99</v>
      </c>
      <c r="E930" s="37">
        <f t="shared" si="395"/>
        <v>22191.192000000003</v>
      </c>
      <c r="F930" s="37">
        <f t="shared" si="396"/>
        <v>7212.1374000000005</v>
      </c>
      <c r="G930" s="37">
        <f t="shared" si="397"/>
        <v>26906.820299999999</v>
      </c>
      <c r="H930" s="37">
        <f t="shared" si="398"/>
        <v>26352.040499999999</v>
      </c>
      <c r="I930" t="s">
        <v>44</v>
      </c>
      <c r="J930" s="37">
        <f t="shared" si="399"/>
        <v>27738.99</v>
      </c>
      <c r="K930" t="s">
        <v>45</v>
      </c>
      <c r="L930" s="37">
        <f t="shared" si="400"/>
        <v>20526.852600000002</v>
      </c>
      <c r="M930" t="s">
        <v>45</v>
      </c>
      <c r="N930" s="37">
        <f t="shared" si="401"/>
        <v>24965.091</v>
      </c>
      <c r="O930" t="s">
        <v>45</v>
      </c>
      <c r="P930" s="37">
        <f t="shared" si="402"/>
        <v>22191.192000000003</v>
      </c>
      <c r="Q930" t="s">
        <v>45</v>
      </c>
      <c r="R930" s="37">
        <f t="shared" si="403"/>
        <v>26906.820299999999</v>
      </c>
      <c r="S930" t="s">
        <v>45</v>
      </c>
      <c r="T930" s="37">
        <f t="shared" si="404"/>
        <v>26906.820299999999</v>
      </c>
      <c r="U930" t="s">
        <v>45</v>
      </c>
      <c r="V930" s="37">
        <f t="shared" si="405"/>
        <v>22191.192000000003</v>
      </c>
      <c r="W930" t="s">
        <v>45</v>
      </c>
      <c r="X930" s="37">
        <f t="shared" si="406"/>
        <v>26352.040499999999</v>
      </c>
      <c r="Y930" t="s">
        <v>45</v>
      </c>
      <c r="Z930" s="37">
        <f t="shared" si="407"/>
        <v>26352.040499999999</v>
      </c>
      <c r="AA930" t="s">
        <v>45</v>
      </c>
      <c r="AB930" s="37">
        <f t="shared" si="408"/>
        <v>26352.040499999999</v>
      </c>
      <c r="AC930" t="s">
        <v>45</v>
      </c>
      <c r="AD930" s="37">
        <f t="shared" si="409"/>
        <v>26352.040499999999</v>
      </c>
      <c r="AE930" t="s">
        <v>45</v>
      </c>
      <c r="AF930" s="37">
        <f t="shared" si="410"/>
        <v>26906.820299999999</v>
      </c>
      <c r="AG930" t="s">
        <v>45</v>
      </c>
      <c r="AH930" s="37">
        <f t="shared" si="411"/>
        <v>20526.852600000002</v>
      </c>
      <c r="AI930" t="s">
        <v>45</v>
      </c>
      <c r="AJ930" s="37">
        <f t="shared" si="412"/>
        <v>20526.852600000002</v>
      </c>
      <c r="AK930" t="s">
        <v>45</v>
      </c>
      <c r="AL930" s="37">
        <f t="shared" si="413"/>
        <v>20526.852600000002</v>
      </c>
      <c r="AM930" t="s">
        <v>45</v>
      </c>
      <c r="AN930" s="37">
        <f t="shared" si="422"/>
        <v>26352.040499999999</v>
      </c>
      <c r="AO930" t="s">
        <v>45</v>
      </c>
      <c r="AP930" s="37">
        <f t="shared" si="414"/>
        <v>26352.040499999999</v>
      </c>
      <c r="AQ930" t="s">
        <v>45</v>
      </c>
      <c r="AR930" s="37">
        <f t="shared" si="415"/>
        <v>20526.852600000002</v>
      </c>
      <c r="AS930" t="s">
        <v>45</v>
      </c>
      <c r="AT930" s="37">
        <f t="shared" si="416"/>
        <v>20526.852600000002</v>
      </c>
      <c r="AU930" t="s">
        <v>45</v>
      </c>
      <c r="AV930" s="37">
        <f t="shared" si="417"/>
        <v>26352.040499999999</v>
      </c>
      <c r="AW930" t="s">
        <v>45</v>
      </c>
      <c r="AX930" s="37">
        <f t="shared" si="418"/>
        <v>26352.040499999999</v>
      </c>
      <c r="AY930" t="s">
        <v>45</v>
      </c>
      <c r="AZ930" s="37">
        <f t="shared" si="419"/>
        <v>20526.852600000002</v>
      </c>
      <c r="BA930" t="s">
        <v>45</v>
      </c>
      <c r="BB930" s="37">
        <f t="shared" si="420"/>
        <v>14701.664700000001</v>
      </c>
      <c r="BC930" t="s">
        <v>45</v>
      </c>
      <c r="BD930" s="37">
        <f t="shared" si="421"/>
        <v>7212.1374000000005</v>
      </c>
      <c r="BE930" t="s">
        <v>45</v>
      </c>
    </row>
    <row r="931" spans="1:57" ht="32.25" customHeight="1" x14ac:dyDescent="0.25">
      <c r="A931" s="59"/>
      <c r="B931" s="27" t="s">
        <v>1319</v>
      </c>
      <c r="C931" s="60" t="s">
        <v>1320</v>
      </c>
      <c r="D931" s="61"/>
      <c r="E931" s="37"/>
      <c r="F931" s="37"/>
      <c r="G931" s="37"/>
      <c r="H931" s="37"/>
      <c r="J931" s="37"/>
      <c r="L931" s="37"/>
      <c r="N931" s="37"/>
      <c r="P931" s="37"/>
      <c r="R931" s="37"/>
      <c r="T931" s="37"/>
      <c r="V931" s="37"/>
      <c r="X931" s="37"/>
      <c r="Z931" s="37"/>
      <c r="AB931" s="37"/>
      <c r="AD931" s="37"/>
      <c r="AF931" s="37"/>
      <c r="AH931" s="37"/>
      <c r="AJ931" s="37"/>
      <c r="AL931" s="37"/>
      <c r="AN931" s="37"/>
      <c r="AP931" s="37"/>
      <c r="AR931" s="37"/>
      <c r="AT931" s="37"/>
      <c r="AV931" s="37"/>
      <c r="AX931" s="37"/>
      <c r="AZ931" s="37"/>
      <c r="BB931" s="37"/>
      <c r="BD931" s="37"/>
    </row>
    <row r="932" spans="1:57" x14ac:dyDescent="0.25">
      <c r="A932" s="58" t="s">
        <v>1334</v>
      </c>
      <c r="B932" s="27" t="s">
        <v>1317</v>
      </c>
      <c r="C932" s="30" t="s">
        <v>1335</v>
      </c>
      <c r="D932" s="36">
        <v>6101.03</v>
      </c>
      <c r="E932" s="37">
        <f t="shared" si="395"/>
        <v>4880.8239999999996</v>
      </c>
      <c r="F932" s="37">
        <f t="shared" si="396"/>
        <v>1586.2678000000001</v>
      </c>
      <c r="G932" s="37">
        <f t="shared" si="397"/>
        <v>5917.9991</v>
      </c>
      <c r="H932" s="37">
        <f t="shared" si="398"/>
        <v>5795.9784999999993</v>
      </c>
      <c r="I932" t="s">
        <v>44</v>
      </c>
      <c r="J932" s="37">
        <f t="shared" si="399"/>
        <v>6101.03</v>
      </c>
      <c r="K932" t="s">
        <v>45</v>
      </c>
      <c r="L932" s="37">
        <f t="shared" si="400"/>
        <v>4514.7622000000001</v>
      </c>
      <c r="M932" t="s">
        <v>45</v>
      </c>
      <c r="N932" s="37">
        <f t="shared" si="401"/>
        <v>5490.9269999999997</v>
      </c>
      <c r="O932" t="s">
        <v>45</v>
      </c>
      <c r="P932" s="37">
        <f t="shared" si="402"/>
        <v>4880.8239999999996</v>
      </c>
      <c r="Q932" t="s">
        <v>45</v>
      </c>
      <c r="R932" s="37">
        <f t="shared" si="403"/>
        <v>5917.9991</v>
      </c>
      <c r="S932" t="s">
        <v>45</v>
      </c>
      <c r="T932" s="37">
        <f t="shared" si="404"/>
        <v>5917.9991</v>
      </c>
      <c r="U932" t="s">
        <v>45</v>
      </c>
      <c r="V932" s="37">
        <f t="shared" si="405"/>
        <v>4880.8239999999996</v>
      </c>
      <c r="W932" t="s">
        <v>45</v>
      </c>
      <c r="X932" s="37">
        <f t="shared" si="406"/>
        <v>5795.9784999999993</v>
      </c>
      <c r="Y932" t="s">
        <v>45</v>
      </c>
      <c r="Z932" s="37">
        <f t="shared" si="407"/>
        <v>5795.9784999999993</v>
      </c>
      <c r="AA932" t="s">
        <v>45</v>
      </c>
      <c r="AB932" s="37">
        <f t="shared" si="408"/>
        <v>5795.9784999999993</v>
      </c>
      <c r="AC932" t="s">
        <v>45</v>
      </c>
      <c r="AD932" s="37">
        <f t="shared" si="409"/>
        <v>5795.9784999999993</v>
      </c>
      <c r="AE932" t="s">
        <v>45</v>
      </c>
      <c r="AF932" s="37">
        <f t="shared" si="410"/>
        <v>5917.9991</v>
      </c>
      <c r="AG932" t="s">
        <v>45</v>
      </c>
      <c r="AH932" s="37">
        <f t="shared" si="411"/>
        <v>4514.7622000000001</v>
      </c>
      <c r="AI932" t="s">
        <v>45</v>
      </c>
      <c r="AJ932" s="37">
        <f t="shared" si="412"/>
        <v>4514.7622000000001</v>
      </c>
      <c r="AK932" t="s">
        <v>45</v>
      </c>
      <c r="AL932" s="37">
        <f t="shared" si="413"/>
        <v>4514.7622000000001</v>
      </c>
      <c r="AM932" t="s">
        <v>45</v>
      </c>
      <c r="AN932" s="37">
        <f t="shared" si="422"/>
        <v>5795.9784999999993</v>
      </c>
      <c r="AO932" t="s">
        <v>45</v>
      </c>
      <c r="AP932" s="37">
        <f t="shared" si="414"/>
        <v>5795.9784999999993</v>
      </c>
      <c r="AQ932" t="s">
        <v>45</v>
      </c>
      <c r="AR932" s="37">
        <f t="shared" si="415"/>
        <v>4514.7622000000001</v>
      </c>
      <c r="AS932" t="s">
        <v>45</v>
      </c>
      <c r="AT932" s="37">
        <f t="shared" si="416"/>
        <v>4514.7622000000001</v>
      </c>
      <c r="AU932" t="s">
        <v>45</v>
      </c>
      <c r="AV932" s="37">
        <f t="shared" si="417"/>
        <v>5795.9784999999993</v>
      </c>
      <c r="AW932" t="s">
        <v>45</v>
      </c>
      <c r="AX932" s="37">
        <f t="shared" si="418"/>
        <v>5795.9784999999993</v>
      </c>
      <c r="AY932" t="s">
        <v>45</v>
      </c>
      <c r="AZ932" s="37">
        <f t="shared" si="419"/>
        <v>4514.7622000000001</v>
      </c>
      <c r="BA932" t="s">
        <v>45</v>
      </c>
      <c r="BB932" s="37">
        <f t="shared" si="420"/>
        <v>3233.5459000000001</v>
      </c>
      <c r="BC932" t="s">
        <v>45</v>
      </c>
      <c r="BD932" s="37">
        <f t="shared" si="421"/>
        <v>1586.2678000000001</v>
      </c>
      <c r="BE932" t="s">
        <v>45</v>
      </c>
    </row>
    <row r="933" spans="1:57" ht="32.25" customHeight="1" x14ac:dyDescent="0.25">
      <c r="A933" s="59"/>
      <c r="B933" s="27" t="s">
        <v>1319</v>
      </c>
      <c r="C933" s="60" t="s">
        <v>1320</v>
      </c>
      <c r="D933" s="61"/>
      <c r="E933" s="37"/>
      <c r="F933" s="37"/>
      <c r="G933" s="37"/>
      <c r="H933" s="37"/>
      <c r="J933" s="37"/>
      <c r="L933" s="37"/>
      <c r="N933" s="37"/>
      <c r="P933" s="37"/>
      <c r="R933" s="37"/>
      <c r="T933" s="37"/>
      <c r="V933" s="37"/>
      <c r="X933" s="37"/>
      <c r="Z933" s="37"/>
      <c r="AB933" s="37"/>
      <c r="AD933" s="37"/>
      <c r="AF933" s="37"/>
      <c r="AH933" s="37"/>
      <c r="AJ933" s="37"/>
      <c r="AL933" s="37"/>
      <c r="AN933" s="37"/>
      <c r="AP933" s="37"/>
      <c r="AR933" s="37"/>
      <c r="AT933" s="37"/>
      <c r="AV933" s="37"/>
      <c r="AX933" s="37"/>
      <c r="AZ933" s="37"/>
      <c r="BB933" s="37"/>
      <c r="BD933" s="37"/>
    </row>
    <row r="934" spans="1:57" x14ac:dyDescent="0.25">
      <c r="A934" s="58" t="s">
        <v>1336</v>
      </c>
      <c r="B934" s="27" t="s">
        <v>1317</v>
      </c>
      <c r="C934" s="30">
        <v>45331</v>
      </c>
      <c r="D934" s="36">
        <v>5366.91</v>
      </c>
      <c r="E934" s="37">
        <f t="shared" si="395"/>
        <v>4293.5280000000002</v>
      </c>
      <c r="F934" s="37">
        <f t="shared" si="396"/>
        <v>1395.3966</v>
      </c>
      <c r="G934" s="37">
        <f t="shared" si="397"/>
        <v>5205.9026999999996</v>
      </c>
      <c r="H934" s="37">
        <f t="shared" si="398"/>
        <v>5098.5644999999995</v>
      </c>
      <c r="I934" t="s">
        <v>44</v>
      </c>
      <c r="J934" s="37">
        <f t="shared" si="399"/>
        <v>5366.91</v>
      </c>
      <c r="K934" t="s">
        <v>45</v>
      </c>
      <c r="L934" s="37">
        <f t="shared" si="400"/>
        <v>3971.5133999999998</v>
      </c>
      <c r="M934" t="s">
        <v>45</v>
      </c>
      <c r="N934" s="37">
        <f t="shared" si="401"/>
        <v>4830.2190000000001</v>
      </c>
      <c r="O934" t="s">
        <v>45</v>
      </c>
      <c r="P934" s="37">
        <f t="shared" si="402"/>
        <v>4293.5280000000002</v>
      </c>
      <c r="Q934" t="s">
        <v>45</v>
      </c>
      <c r="R934" s="37">
        <f t="shared" si="403"/>
        <v>5205.9026999999996</v>
      </c>
      <c r="S934" t="s">
        <v>45</v>
      </c>
      <c r="T934" s="37">
        <f t="shared" si="404"/>
        <v>5205.9026999999996</v>
      </c>
      <c r="U934" t="s">
        <v>45</v>
      </c>
      <c r="V934" s="37">
        <f t="shared" si="405"/>
        <v>4293.5280000000002</v>
      </c>
      <c r="W934" t="s">
        <v>45</v>
      </c>
      <c r="X934" s="37">
        <f t="shared" si="406"/>
        <v>5098.5644999999995</v>
      </c>
      <c r="Y934" t="s">
        <v>45</v>
      </c>
      <c r="Z934" s="37">
        <f t="shared" si="407"/>
        <v>5098.5644999999995</v>
      </c>
      <c r="AA934" t="s">
        <v>45</v>
      </c>
      <c r="AB934" s="37">
        <f t="shared" si="408"/>
        <v>5098.5644999999995</v>
      </c>
      <c r="AC934" t="s">
        <v>45</v>
      </c>
      <c r="AD934" s="37">
        <f t="shared" si="409"/>
        <v>5098.5644999999995</v>
      </c>
      <c r="AE934" t="s">
        <v>45</v>
      </c>
      <c r="AF934" s="37">
        <f t="shared" si="410"/>
        <v>5205.9026999999996</v>
      </c>
      <c r="AG934" t="s">
        <v>45</v>
      </c>
      <c r="AH934" s="37">
        <f t="shared" si="411"/>
        <v>3971.5133999999998</v>
      </c>
      <c r="AI934" t="s">
        <v>45</v>
      </c>
      <c r="AJ934" s="37">
        <f t="shared" si="412"/>
        <v>3971.5133999999998</v>
      </c>
      <c r="AK934" t="s">
        <v>45</v>
      </c>
      <c r="AL934" s="37">
        <f t="shared" si="413"/>
        <v>3971.5133999999998</v>
      </c>
      <c r="AM934" t="s">
        <v>45</v>
      </c>
      <c r="AN934" s="37">
        <f t="shared" si="422"/>
        <v>5098.5644999999995</v>
      </c>
      <c r="AO934" t="s">
        <v>45</v>
      </c>
      <c r="AP934" s="37">
        <f t="shared" si="414"/>
        <v>5098.5644999999995</v>
      </c>
      <c r="AQ934" t="s">
        <v>45</v>
      </c>
      <c r="AR934" s="37">
        <f t="shared" si="415"/>
        <v>3971.5133999999998</v>
      </c>
      <c r="AS934" t="s">
        <v>45</v>
      </c>
      <c r="AT934" s="37">
        <f t="shared" si="416"/>
        <v>3971.5133999999998</v>
      </c>
      <c r="AU934" t="s">
        <v>45</v>
      </c>
      <c r="AV934" s="37">
        <f t="shared" si="417"/>
        <v>5098.5644999999995</v>
      </c>
      <c r="AW934" t="s">
        <v>45</v>
      </c>
      <c r="AX934" s="37">
        <f t="shared" si="418"/>
        <v>5098.5644999999995</v>
      </c>
      <c r="AY934" t="s">
        <v>45</v>
      </c>
      <c r="AZ934" s="37">
        <f t="shared" si="419"/>
        <v>3971.5133999999998</v>
      </c>
      <c r="BA934" t="s">
        <v>45</v>
      </c>
      <c r="BB934" s="37">
        <f t="shared" si="420"/>
        <v>2844.4623000000001</v>
      </c>
      <c r="BC934" t="s">
        <v>45</v>
      </c>
      <c r="BD934" s="37">
        <f t="shared" si="421"/>
        <v>1395.3966</v>
      </c>
      <c r="BE934" t="s">
        <v>45</v>
      </c>
    </row>
    <row r="935" spans="1:57" ht="32.25" customHeight="1" x14ac:dyDescent="0.25">
      <c r="A935" s="59"/>
      <c r="B935" s="27" t="s">
        <v>1319</v>
      </c>
      <c r="C935" s="60" t="s">
        <v>1320</v>
      </c>
      <c r="D935" s="61"/>
      <c r="E935" s="37"/>
      <c r="F935" s="37"/>
      <c r="G935" s="37"/>
      <c r="H935" s="37"/>
      <c r="J935" s="37"/>
      <c r="L935" s="37"/>
      <c r="N935" s="37"/>
      <c r="P935" s="37"/>
      <c r="R935" s="37"/>
      <c r="T935" s="37"/>
      <c r="V935" s="37"/>
      <c r="X935" s="37"/>
      <c r="Z935" s="37"/>
      <c r="AB935" s="37"/>
      <c r="AD935" s="37"/>
      <c r="AF935" s="37"/>
      <c r="AH935" s="37"/>
      <c r="AJ935" s="37"/>
      <c r="AL935" s="37"/>
      <c r="AN935" s="37"/>
      <c r="AP935" s="37"/>
      <c r="AR935" s="37"/>
      <c r="AT935" s="37"/>
      <c r="AV935" s="37"/>
      <c r="AX935" s="37"/>
      <c r="AZ935" s="37"/>
      <c r="BB935" s="37"/>
      <c r="BD935" s="37"/>
    </row>
    <row r="936" spans="1:57" x14ac:dyDescent="0.25">
      <c r="A936" s="58" t="s">
        <v>1337</v>
      </c>
      <c r="B936" s="27" t="s">
        <v>1317</v>
      </c>
      <c r="C936" s="30">
        <v>45385</v>
      </c>
      <c r="D936" s="36">
        <v>5947.67</v>
      </c>
      <c r="E936" s="37">
        <f t="shared" si="395"/>
        <v>4758.1360000000004</v>
      </c>
      <c r="F936" s="37">
        <f t="shared" si="396"/>
        <v>1546.3942000000002</v>
      </c>
      <c r="G936" s="37">
        <f t="shared" si="397"/>
        <v>5769.2398999999996</v>
      </c>
      <c r="H936" s="37">
        <f t="shared" si="398"/>
        <v>5650.2865000000002</v>
      </c>
      <c r="I936" t="s">
        <v>44</v>
      </c>
      <c r="J936" s="37">
        <f t="shared" si="399"/>
        <v>5947.67</v>
      </c>
      <c r="K936" t="s">
        <v>45</v>
      </c>
      <c r="L936" s="37">
        <f t="shared" si="400"/>
        <v>4401.2758000000003</v>
      </c>
      <c r="M936" t="s">
        <v>45</v>
      </c>
      <c r="N936" s="37">
        <f t="shared" si="401"/>
        <v>5352.9030000000002</v>
      </c>
      <c r="O936" t="s">
        <v>45</v>
      </c>
      <c r="P936" s="37">
        <f t="shared" si="402"/>
        <v>4758.1360000000004</v>
      </c>
      <c r="Q936" t="s">
        <v>45</v>
      </c>
      <c r="R936" s="37">
        <f t="shared" si="403"/>
        <v>5769.2398999999996</v>
      </c>
      <c r="S936" t="s">
        <v>45</v>
      </c>
      <c r="T936" s="37">
        <f t="shared" si="404"/>
        <v>5769.2398999999996</v>
      </c>
      <c r="U936" t="s">
        <v>45</v>
      </c>
      <c r="V936" s="37">
        <f t="shared" si="405"/>
        <v>4758.1360000000004</v>
      </c>
      <c r="W936" t="s">
        <v>45</v>
      </c>
      <c r="X936" s="37">
        <f t="shared" si="406"/>
        <v>5650.2865000000002</v>
      </c>
      <c r="Y936" t="s">
        <v>45</v>
      </c>
      <c r="Z936" s="37">
        <f t="shared" si="407"/>
        <v>5650.2865000000002</v>
      </c>
      <c r="AA936" t="s">
        <v>45</v>
      </c>
      <c r="AB936" s="37">
        <f t="shared" si="408"/>
        <v>5650.2865000000002</v>
      </c>
      <c r="AC936" t="s">
        <v>45</v>
      </c>
      <c r="AD936" s="37">
        <f t="shared" si="409"/>
        <v>5650.2865000000002</v>
      </c>
      <c r="AE936" t="s">
        <v>45</v>
      </c>
      <c r="AF936" s="37">
        <f t="shared" si="410"/>
        <v>5769.2398999999996</v>
      </c>
      <c r="AG936" t="s">
        <v>45</v>
      </c>
      <c r="AH936" s="37">
        <f t="shared" si="411"/>
        <v>4401.2758000000003</v>
      </c>
      <c r="AI936" t="s">
        <v>45</v>
      </c>
      <c r="AJ936" s="37">
        <f t="shared" si="412"/>
        <v>4401.2758000000003</v>
      </c>
      <c r="AK936" t="s">
        <v>45</v>
      </c>
      <c r="AL936" s="37">
        <f t="shared" si="413"/>
        <v>4401.2758000000003</v>
      </c>
      <c r="AM936" t="s">
        <v>45</v>
      </c>
      <c r="AN936" s="37">
        <f t="shared" si="422"/>
        <v>5650.2865000000002</v>
      </c>
      <c r="AO936" t="s">
        <v>45</v>
      </c>
      <c r="AP936" s="37">
        <f t="shared" si="414"/>
        <v>5650.2865000000002</v>
      </c>
      <c r="AQ936" t="s">
        <v>45</v>
      </c>
      <c r="AR936" s="37">
        <f t="shared" si="415"/>
        <v>4401.2758000000003</v>
      </c>
      <c r="AS936" t="s">
        <v>45</v>
      </c>
      <c r="AT936" s="37">
        <f t="shared" si="416"/>
        <v>4401.2758000000003</v>
      </c>
      <c r="AU936" t="s">
        <v>45</v>
      </c>
      <c r="AV936" s="37">
        <f t="shared" si="417"/>
        <v>5650.2865000000002</v>
      </c>
      <c r="AW936" t="s">
        <v>45</v>
      </c>
      <c r="AX936" s="37">
        <f t="shared" si="418"/>
        <v>5650.2865000000002</v>
      </c>
      <c r="AY936" t="s">
        <v>45</v>
      </c>
      <c r="AZ936" s="37">
        <f t="shared" si="419"/>
        <v>4401.2758000000003</v>
      </c>
      <c r="BA936" t="s">
        <v>45</v>
      </c>
      <c r="BB936" s="37">
        <f t="shared" si="420"/>
        <v>3152.2651000000001</v>
      </c>
      <c r="BC936" t="s">
        <v>45</v>
      </c>
      <c r="BD936" s="37">
        <f t="shared" si="421"/>
        <v>1546.3942000000002</v>
      </c>
      <c r="BE936" t="s">
        <v>45</v>
      </c>
    </row>
    <row r="937" spans="1:57" ht="32.25" customHeight="1" x14ac:dyDescent="0.25">
      <c r="A937" s="59"/>
      <c r="B937" s="27" t="s">
        <v>1319</v>
      </c>
      <c r="C937" s="60" t="s">
        <v>1320</v>
      </c>
      <c r="D937" s="61"/>
      <c r="E937" s="37"/>
      <c r="F937" s="37"/>
      <c r="G937" s="37"/>
      <c r="H937" s="37"/>
      <c r="J937" s="37"/>
      <c r="L937" s="37"/>
      <c r="N937" s="37"/>
      <c r="P937" s="37"/>
      <c r="R937" s="37"/>
      <c r="T937" s="37"/>
      <c r="V937" s="37"/>
      <c r="X937" s="37"/>
      <c r="Z937" s="37"/>
      <c r="AB937" s="37"/>
      <c r="AD937" s="37"/>
      <c r="AF937" s="37"/>
      <c r="AH937" s="37"/>
      <c r="AJ937" s="37"/>
      <c r="AL937" s="37"/>
      <c r="AN937" s="37"/>
      <c r="AP937" s="37"/>
      <c r="AR937" s="37"/>
      <c r="AT937" s="37"/>
      <c r="AV937" s="37"/>
      <c r="AX937" s="37"/>
      <c r="AZ937" s="37"/>
      <c r="BB937" s="37"/>
      <c r="BD937" s="37"/>
    </row>
    <row r="938" spans="1:57" x14ac:dyDescent="0.25">
      <c r="A938" s="58" t="s">
        <v>1338</v>
      </c>
      <c r="B938" s="27" t="s">
        <v>1317</v>
      </c>
      <c r="C938" s="30">
        <v>42826</v>
      </c>
      <c r="D938" s="36">
        <v>7386.53</v>
      </c>
      <c r="E938" s="37">
        <f t="shared" si="395"/>
        <v>5909.2240000000002</v>
      </c>
      <c r="F938" s="37">
        <f t="shared" si="396"/>
        <v>1920.4978000000001</v>
      </c>
      <c r="G938" s="37">
        <f t="shared" si="397"/>
        <v>7164.9340999999995</v>
      </c>
      <c r="H938" s="37">
        <f t="shared" si="398"/>
        <v>7017.2034999999996</v>
      </c>
      <c r="I938" t="s">
        <v>44</v>
      </c>
      <c r="J938" s="37">
        <f t="shared" si="399"/>
        <v>7386.53</v>
      </c>
      <c r="K938" t="s">
        <v>45</v>
      </c>
      <c r="L938" s="37">
        <f t="shared" si="400"/>
        <v>5466.0321999999996</v>
      </c>
      <c r="M938" t="s">
        <v>45</v>
      </c>
      <c r="N938" s="37">
        <f t="shared" si="401"/>
        <v>6647.8769999999995</v>
      </c>
      <c r="O938" t="s">
        <v>45</v>
      </c>
      <c r="P938" s="37">
        <f t="shared" si="402"/>
        <v>5909.2240000000002</v>
      </c>
      <c r="Q938" t="s">
        <v>45</v>
      </c>
      <c r="R938" s="37">
        <f t="shared" si="403"/>
        <v>7164.9340999999995</v>
      </c>
      <c r="S938" t="s">
        <v>45</v>
      </c>
      <c r="T938" s="37">
        <f t="shared" si="404"/>
        <v>7164.9340999999995</v>
      </c>
      <c r="U938" t="s">
        <v>45</v>
      </c>
      <c r="V938" s="37">
        <f t="shared" si="405"/>
        <v>5909.2240000000002</v>
      </c>
      <c r="W938" t="s">
        <v>45</v>
      </c>
      <c r="X938" s="37">
        <f t="shared" si="406"/>
        <v>7017.2034999999996</v>
      </c>
      <c r="Y938" t="s">
        <v>45</v>
      </c>
      <c r="Z938" s="37">
        <f t="shared" si="407"/>
        <v>7017.2034999999996</v>
      </c>
      <c r="AA938" t="s">
        <v>45</v>
      </c>
      <c r="AB938" s="37">
        <f t="shared" si="408"/>
        <v>7017.2034999999996</v>
      </c>
      <c r="AC938" t="s">
        <v>45</v>
      </c>
      <c r="AD938" s="37">
        <f t="shared" si="409"/>
        <v>7017.2034999999996</v>
      </c>
      <c r="AE938" t="s">
        <v>45</v>
      </c>
      <c r="AF938" s="37">
        <f t="shared" si="410"/>
        <v>7164.9340999999995</v>
      </c>
      <c r="AG938" t="s">
        <v>45</v>
      </c>
      <c r="AH938" s="37">
        <f t="shared" si="411"/>
        <v>5466.0321999999996</v>
      </c>
      <c r="AI938" t="s">
        <v>45</v>
      </c>
      <c r="AJ938" s="37">
        <f t="shared" si="412"/>
        <v>5466.0321999999996</v>
      </c>
      <c r="AK938" t="s">
        <v>45</v>
      </c>
      <c r="AL938" s="37">
        <f t="shared" si="413"/>
        <v>5466.0321999999996</v>
      </c>
      <c r="AM938" t="s">
        <v>45</v>
      </c>
      <c r="AN938" s="37">
        <f t="shared" si="422"/>
        <v>7017.2034999999996</v>
      </c>
      <c r="AO938" t="s">
        <v>45</v>
      </c>
      <c r="AP938" s="37">
        <f t="shared" si="414"/>
        <v>7017.2034999999996</v>
      </c>
      <c r="AQ938" t="s">
        <v>45</v>
      </c>
      <c r="AR938" s="37">
        <f t="shared" si="415"/>
        <v>5466.0321999999996</v>
      </c>
      <c r="AS938" t="s">
        <v>45</v>
      </c>
      <c r="AT938" s="37">
        <f t="shared" si="416"/>
        <v>5466.0321999999996</v>
      </c>
      <c r="AU938" t="s">
        <v>45</v>
      </c>
      <c r="AV938" s="37">
        <f t="shared" si="417"/>
        <v>7017.2034999999996</v>
      </c>
      <c r="AW938" t="s">
        <v>45</v>
      </c>
      <c r="AX938" s="37">
        <f t="shared" si="418"/>
        <v>7017.2034999999996</v>
      </c>
      <c r="AY938" t="s">
        <v>45</v>
      </c>
      <c r="AZ938" s="37">
        <f t="shared" si="419"/>
        <v>5466.0321999999996</v>
      </c>
      <c r="BA938" t="s">
        <v>45</v>
      </c>
      <c r="BB938" s="37">
        <f t="shared" si="420"/>
        <v>3914.8609000000001</v>
      </c>
      <c r="BC938" t="s">
        <v>45</v>
      </c>
      <c r="BD938" s="37">
        <f t="shared" si="421"/>
        <v>1920.4978000000001</v>
      </c>
      <c r="BE938" t="s">
        <v>45</v>
      </c>
    </row>
    <row r="939" spans="1:57" ht="32.25" customHeight="1" x14ac:dyDescent="0.25">
      <c r="A939" s="59"/>
      <c r="B939" s="27" t="s">
        <v>1319</v>
      </c>
      <c r="C939" s="60" t="s">
        <v>1320</v>
      </c>
      <c r="D939" s="61"/>
      <c r="E939" s="37"/>
      <c r="F939" s="37"/>
      <c r="G939" s="37"/>
      <c r="H939" s="37"/>
      <c r="J939" s="37"/>
      <c r="L939" s="37"/>
      <c r="N939" s="37"/>
      <c r="P939" s="37"/>
      <c r="R939" s="37"/>
      <c r="T939" s="37"/>
      <c r="V939" s="37"/>
      <c r="X939" s="37"/>
      <c r="Z939" s="37"/>
      <c r="AB939" s="37"/>
      <c r="AD939" s="37"/>
      <c r="AF939" s="37"/>
      <c r="AH939" s="37"/>
      <c r="AJ939" s="37"/>
      <c r="AL939" s="37"/>
      <c r="AN939" s="37"/>
      <c r="AP939" s="37"/>
      <c r="AR939" s="37"/>
      <c r="AT939" s="37"/>
      <c r="AV939" s="37"/>
      <c r="AX939" s="37"/>
      <c r="AZ939" s="37"/>
      <c r="BB939" s="37"/>
      <c r="BD939" s="37"/>
    </row>
    <row r="940" spans="1:57" x14ac:dyDescent="0.25">
      <c r="A940" s="58" t="s">
        <v>1339</v>
      </c>
      <c r="B940" s="27" t="s">
        <v>1317</v>
      </c>
      <c r="C940" s="30">
        <v>58671</v>
      </c>
      <c r="D940" s="36">
        <v>17763.2</v>
      </c>
      <c r="E940" s="37">
        <f t="shared" si="395"/>
        <v>14210.560000000001</v>
      </c>
      <c r="F940" s="37">
        <f t="shared" si="396"/>
        <v>4618.4320000000007</v>
      </c>
      <c r="G940" s="37">
        <f t="shared" si="397"/>
        <v>17230.304</v>
      </c>
      <c r="H940" s="37">
        <f t="shared" si="398"/>
        <v>16875.04</v>
      </c>
      <c r="I940" t="s">
        <v>44</v>
      </c>
      <c r="J940" s="37">
        <f t="shared" si="399"/>
        <v>17763.2</v>
      </c>
      <c r="K940" t="s">
        <v>45</v>
      </c>
      <c r="L940" s="37">
        <f t="shared" si="400"/>
        <v>13144.768</v>
      </c>
      <c r="M940" t="s">
        <v>45</v>
      </c>
      <c r="N940" s="37">
        <f t="shared" si="401"/>
        <v>15986.880000000001</v>
      </c>
      <c r="O940" t="s">
        <v>45</v>
      </c>
      <c r="P940" s="37">
        <f t="shared" si="402"/>
        <v>14210.560000000001</v>
      </c>
      <c r="Q940" t="s">
        <v>45</v>
      </c>
      <c r="R940" s="37">
        <f t="shared" si="403"/>
        <v>17230.304</v>
      </c>
      <c r="S940" t="s">
        <v>45</v>
      </c>
      <c r="T940" s="37">
        <f t="shared" si="404"/>
        <v>17230.304</v>
      </c>
      <c r="U940" t="s">
        <v>45</v>
      </c>
      <c r="V940" s="37">
        <f t="shared" si="405"/>
        <v>14210.560000000001</v>
      </c>
      <c r="W940" t="s">
        <v>45</v>
      </c>
      <c r="X940" s="37">
        <f t="shared" si="406"/>
        <v>16875.04</v>
      </c>
      <c r="Y940" t="s">
        <v>45</v>
      </c>
      <c r="Z940" s="37">
        <f t="shared" si="407"/>
        <v>16875.04</v>
      </c>
      <c r="AA940" t="s">
        <v>45</v>
      </c>
      <c r="AB940" s="37">
        <f t="shared" si="408"/>
        <v>16875.04</v>
      </c>
      <c r="AC940" t="s">
        <v>45</v>
      </c>
      <c r="AD940" s="37">
        <f t="shared" si="409"/>
        <v>16875.04</v>
      </c>
      <c r="AE940" t="s">
        <v>45</v>
      </c>
      <c r="AF940" s="37">
        <f t="shared" si="410"/>
        <v>17230.304</v>
      </c>
      <c r="AG940" t="s">
        <v>45</v>
      </c>
      <c r="AH940" s="37">
        <f t="shared" si="411"/>
        <v>13144.768</v>
      </c>
      <c r="AI940" t="s">
        <v>45</v>
      </c>
      <c r="AJ940" s="37">
        <f t="shared" si="412"/>
        <v>13144.768</v>
      </c>
      <c r="AK940" t="s">
        <v>45</v>
      </c>
      <c r="AL940" s="37">
        <f t="shared" si="413"/>
        <v>13144.768</v>
      </c>
      <c r="AM940" t="s">
        <v>45</v>
      </c>
      <c r="AN940" s="37">
        <f t="shared" si="422"/>
        <v>16875.04</v>
      </c>
      <c r="AO940" t="s">
        <v>45</v>
      </c>
      <c r="AP940" s="37">
        <f t="shared" si="414"/>
        <v>16875.04</v>
      </c>
      <c r="AQ940" t="s">
        <v>45</v>
      </c>
      <c r="AR940" s="37">
        <f t="shared" si="415"/>
        <v>13144.768</v>
      </c>
      <c r="AS940" t="s">
        <v>45</v>
      </c>
      <c r="AT940" s="37">
        <f t="shared" si="416"/>
        <v>13144.768</v>
      </c>
      <c r="AU940" t="s">
        <v>45</v>
      </c>
      <c r="AV940" s="37">
        <f t="shared" si="417"/>
        <v>16875.04</v>
      </c>
      <c r="AW940" t="s">
        <v>45</v>
      </c>
      <c r="AX940" s="37">
        <f t="shared" si="418"/>
        <v>16875.04</v>
      </c>
      <c r="AY940" t="s">
        <v>45</v>
      </c>
      <c r="AZ940" s="37">
        <f t="shared" si="419"/>
        <v>13144.768</v>
      </c>
      <c r="BA940" t="s">
        <v>45</v>
      </c>
      <c r="BB940" s="37">
        <f t="shared" si="420"/>
        <v>9414.496000000001</v>
      </c>
      <c r="BC940" t="s">
        <v>45</v>
      </c>
      <c r="BD940" s="37">
        <f t="shared" si="421"/>
        <v>4618.4320000000007</v>
      </c>
      <c r="BE940" t="s">
        <v>45</v>
      </c>
    </row>
    <row r="941" spans="1:57" ht="32.25" customHeight="1" x14ac:dyDescent="0.25">
      <c r="A941" s="59"/>
      <c r="B941" s="27" t="s">
        <v>1319</v>
      </c>
      <c r="C941" s="60" t="s">
        <v>1320</v>
      </c>
      <c r="D941" s="61"/>
      <c r="E941" s="37"/>
      <c r="F941" s="37"/>
      <c r="G941" s="37"/>
      <c r="H941" s="37"/>
      <c r="J941" s="37"/>
      <c r="L941" s="37"/>
      <c r="N941" s="37"/>
      <c r="P941" s="37"/>
      <c r="R941" s="37"/>
      <c r="T941" s="37"/>
      <c r="V941" s="37"/>
      <c r="X941" s="37"/>
      <c r="Z941" s="37"/>
      <c r="AB941" s="37"/>
      <c r="AD941" s="37"/>
      <c r="AF941" s="37"/>
      <c r="AH941" s="37"/>
      <c r="AJ941" s="37"/>
      <c r="AL941" s="37"/>
      <c r="AN941" s="37"/>
      <c r="AP941" s="37"/>
      <c r="AR941" s="37"/>
      <c r="AT941" s="37"/>
      <c r="AV941" s="37"/>
      <c r="AX941" s="37"/>
      <c r="AZ941" s="37"/>
      <c r="BB941" s="37"/>
      <c r="BD941" s="37"/>
    </row>
    <row r="942" spans="1:57" x14ac:dyDescent="0.25">
      <c r="A942" s="58" t="s">
        <v>1340</v>
      </c>
      <c r="B942" s="27" t="s">
        <v>1317</v>
      </c>
      <c r="C942" s="30">
        <v>42821</v>
      </c>
      <c r="D942" s="36">
        <v>6690.3</v>
      </c>
      <c r="E942" s="37">
        <f t="shared" si="395"/>
        <v>5352.24</v>
      </c>
      <c r="F942" s="37">
        <f t="shared" si="396"/>
        <v>1739.4780000000001</v>
      </c>
      <c r="G942" s="37">
        <f t="shared" si="397"/>
        <v>6489.5910000000003</v>
      </c>
      <c r="H942" s="37">
        <f t="shared" si="398"/>
        <v>6355.7849999999999</v>
      </c>
      <c r="I942" t="s">
        <v>44</v>
      </c>
      <c r="J942" s="37">
        <f t="shared" si="399"/>
        <v>6690.3</v>
      </c>
      <c r="K942" t="s">
        <v>45</v>
      </c>
      <c r="L942" s="37">
        <f t="shared" si="400"/>
        <v>4950.8220000000001</v>
      </c>
      <c r="M942" t="s">
        <v>45</v>
      </c>
      <c r="N942" s="37">
        <f t="shared" si="401"/>
        <v>6021.27</v>
      </c>
      <c r="O942" t="s">
        <v>45</v>
      </c>
      <c r="P942" s="37">
        <f t="shared" si="402"/>
        <v>5352.2400000000007</v>
      </c>
      <c r="Q942" t="s">
        <v>45</v>
      </c>
      <c r="R942" s="37">
        <f t="shared" si="403"/>
        <v>6489.5910000000003</v>
      </c>
      <c r="S942" t="s">
        <v>45</v>
      </c>
      <c r="T942" s="37">
        <f t="shared" si="404"/>
        <v>6489.5910000000003</v>
      </c>
      <c r="U942" t="s">
        <v>45</v>
      </c>
      <c r="V942" s="37">
        <f t="shared" si="405"/>
        <v>5352.2400000000007</v>
      </c>
      <c r="W942" t="s">
        <v>45</v>
      </c>
      <c r="X942" s="37">
        <f t="shared" si="406"/>
        <v>6355.7849999999999</v>
      </c>
      <c r="Y942" t="s">
        <v>45</v>
      </c>
      <c r="Z942" s="37">
        <f t="shared" si="407"/>
        <v>6355.7849999999999</v>
      </c>
      <c r="AA942" t="s">
        <v>45</v>
      </c>
      <c r="AB942" s="37">
        <f t="shared" si="408"/>
        <v>6355.7849999999999</v>
      </c>
      <c r="AC942" t="s">
        <v>45</v>
      </c>
      <c r="AD942" s="37">
        <f t="shared" si="409"/>
        <v>6355.7849999999999</v>
      </c>
      <c r="AE942" t="s">
        <v>45</v>
      </c>
      <c r="AF942" s="37">
        <f t="shared" si="410"/>
        <v>6489.5910000000003</v>
      </c>
      <c r="AG942" t="s">
        <v>45</v>
      </c>
      <c r="AH942" s="37">
        <f t="shared" si="411"/>
        <v>4950.8220000000001</v>
      </c>
      <c r="AI942" t="s">
        <v>45</v>
      </c>
      <c r="AJ942" s="37">
        <f t="shared" si="412"/>
        <v>4950.8220000000001</v>
      </c>
      <c r="AK942" t="s">
        <v>45</v>
      </c>
      <c r="AL942" s="37">
        <f t="shared" si="413"/>
        <v>4950.8220000000001</v>
      </c>
      <c r="AM942" t="s">
        <v>45</v>
      </c>
      <c r="AN942" s="37">
        <f t="shared" si="422"/>
        <v>6355.7849999999999</v>
      </c>
      <c r="AO942" t="s">
        <v>45</v>
      </c>
      <c r="AP942" s="37">
        <f t="shared" si="414"/>
        <v>6355.7849999999999</v>
      </c>
      <c r="AQ942" t="s">
        <v>45</v>
      </c>
      <c r="AR942" s="37">
        <f t="shared" si="415"/>
        <v>4950.8220000000001</v>
      </c>
      <c r="AS942" t="s">
        <v>45</v>
      </c>
      <c r="AT942" s="37">
        <f t="shared" si="416"/>
        <v>4950.8220000000001</v>
      </c>
      <c r="AU942" t="s">
        <v>45</v>
      </c>
      <c r="AV942" s="37">
        <f t="shared" si="417"/>
        <v>6355.7849999999999</v>
      </c>
      <c r="AW942" t="s">
        <v>45</v>
      </c>
      <c r="AX942" s="37">
        <f t="shared" si="418"/>
        <v>6355.7849999999999</v>
      </c>
      <c r="AY942" t="s">
        <v>45</v>
      </c>
      <c r="AZ942" s="37">
        <f t="shared" si="419"/>
        <v>4950.8220000000001</v>
      </c>
      <c r="BA942" t="s">
        <v>45</v>
      </c>
      <c r="BB942" s="37">
        <f t="shared" si="420"/>
        <v>3545.8590000000004</v>
      </c>
      <c r="BC942" t="s">
        <v>45</v>
      </c>
      <c r="BD942" s="37">
        <f t="shared" si="421"/>
        <v>1739.4780000000001</v>
      </c>
      <c r="BE942" t="s">
        <v>45</v>
      </c>
    </row>
    <row r="943" spans="1:57" ht="32.25" customHeight="1" x14ac:dyDescent="0.25">
      <c r="A943" s="59"/>
      <c r="B943" s="27" t="s">
        <v>1319</v>
      </c>
      <c r="C943" s="60" t="s">
        <v>1320</v>
      </c>
      <c r="D943" s="61"/>
      <c r="E943" s="37"/>
      <c r="F943" s="37"/>
      <c r="G943" s="37"/>
      <c r="H943" s="37"/>
      <c r="J943" s="37"/>
      <c r="L943" s="37"/>
      <c r="N943" s="37"/>
      <c r="P943" s="37"/>
      <c r="R943" s="37"/>
      <c r="T943" s="37"/>
      <c r="V943" s="37"/>
      <c r="X943" s="37"/>
      <c r="Z943" s="37"/>
      <c r="AB943" s="37"/>
      <c r="AD943" s="37"/>
      <c r="AF943" s="37"/>
      <c r="AH943" s="37"/>
      <c r="AJ943" s="37"/>
      <c r="AL943" s="37"/>
      <c r="AN943" s="37"/>
      <c r="AP943" s="37"/>
      <c r="AR943" s="37"/>
      <c r="AT943" s="37"/>
      <c r="AV943" s="37"/>
      <c r="AX943" s="37"/>
      <c r="AZ943" s="37"/>
      <c r="BB943" s="37"/>
      <c r="BD943" s="37"/>
    </row>
    <row r="944" spans="1:57" x14ac:dyDescent="0.25">
      <c r="A944" s="28" t="s">
        <v>1341</v>
      </c>
      <c r="B944" s="27" t="s">
        <v>1317</v>
      </c>
      <c r="C944" s="30">
        <v>51798</v>
      </c>
      <c r="D944" s="36">
        <v>43.56</v>
      </c>
      <c r="E944" s="37">
        <f t="shared" si="395"/>
        <v>34.847999999999999</v>
      </c>
      <c r="F944" s="37">
        <f t="shared" si="396"/>
        <v>11.325600000000001</v>
      </c>
      <c r="G944" s="37">
        <f t="shared" si="397"/>
        <v>42.2532</v>
      </c>
      <c r="H944" s="37">
        <f t="shared" si="398"/>
        <v>41.381999999999998</v>
      </c>
      <c r="I944" t="s">
        <v>44</v>
      </c>
      <c r="J944" s="37">
        <f t="shared" si="399"/>
        <v>43.56</v>
      </c>
      <c r="K944" t="s">
        <v>45</v>
      </c>
      <c r="L944" s="37">
        <f t="shared" si="400"/>
        <v>32.234400000000001</v>
      </c>
      <c r="M944" t="s">
        <v>45</v>
      </c>
      <c r="N944" s="37">
        <f t="shared" si="401"/>
        <v>39.204000000000001</v>
      </c>
      <c r="O944" t="s">
        <v>45</v>
      </c>
      <c r="P944" s="37">
        <f t="shared" si="402"/>
        <v>34.848000000000006</v>
      </c>
      <c r="Q944" t="s">
        <v>45</v>
      </c>
      <c r="R944" s="37">
        <f t="shared" si="403"/>
        <v>42.2532</v>
      </c>
      <c r="S944" t="s">
        <v>45</v>
      </c>
      <c r="T944" s="37">
        <f t="shared" si="404"/>
        <v>42.2532</v>
      </c>
      <c r="U944" t="s">
        <v>45</v>
      </c>
      <c r="V944" s="37">
        <f t="shared" si="405"/>
        <v>34.848000000000006</v>
      </c>
      <c r="W944" t="s">
        <v>45</v>
      </c>
      <c r="X944" s="37">
        <f t="shared" si="406"/>
        <v>41.381999999999998</v>
      </c>
      <c r="Y944" t="s">
        <v>45</v>
      </c>
      <c r="Z944" s="37">
        <f t="shared" si="407"/>
        <v>41.381999999999998</v>
      </c>
      <c r="AA944" t="s">
        <v>45</v>
      </c>
      <c r="AB944" s="37">
        <f t="shared" si="408"/>
        <v>41.381999999999998</v>
      </c>
      <c r="AC944" t="s">
        <v>45</v>
      </c>
      <c r="AD944" s="37">
        <f t="shared" si="409"/>
        <v>41.381999999999998</v>
      </c>
      <c r="AE944" t="s">
        <v>45</v>
      </c>
      <c r="AF944" s="37">
        <f t="shared" si="410"/>
        <v>42.2532</v>
      </c>
      <c r="AG944" t="s">
        <v>45</v>
      </c>
      <c r="AH944" s="37">
        <f t="shared" si="411"/>
        <v>32.234400000000001</v>
      </c>
      <c r="AI944" t="s">
        <v>45</v>
      </c>
      <c r="AJ944" s="37">
        <f t="shared" si="412"/>
        <v>32.234400000000001</v>
      </c>
      <c r="AK944" t="s">
        <v>45</v>
      </c>
      <c r="AL944" s="37">
        <f t="shared" si="413"/>
        <v>32.234400000000001</v>
      </c>
      <c r="AM944" t="s">
        <v>45</v>
      </c>
      <c r="AN944" s="37">
        <f t="shared" si="422"/>
        <v>41.381999999999998</v>
      </c>
      <c r="AO944" t="s">
        <v>45</v>
      </c>
      <c r="AP944" s="37">
        <f t="shared" si="414"/>
        <v>41.381999999999998</v>
      </c>
      <c r="AQ944" t="s">
        <v>45</v>
      </c>
      <c r="AR944" s="37">
        <f t="shared" si="415"/>
        <v>32.234400000000001</v>
      </c>
      <c r="AS944" t="s">
        <v>45</v>
      </c>
      <c r="AT944" s="37">
        <f t="shared" si="416"/>
        <v>32.234400000000001</v>
      </c>
      <c r="AU944" t="s">
        <v>45</v>
      </c>
      <c r="AV944" s="37">
        <f t="shared" si="417"/>
        <v>41.381999999999998</v>
      </c>
      <c r="AW944" t="s">
        <v>45</v>
      </c>
      <c r="AX944" s="37">
        <f t="shared" si="418"/>
        <v>41.381999999999998</v>
      </c>
      <c r="AY944" t="s">
        <v>45</v>
      </c>
      <c r="AZ944" s="37">
        <f t="shared" si="419"/>
        <v>32.234400000000001</v>
      </c>
      <c r="BA944" t="s">
        <v>45</v>
      </c>
      <c r="BB944" s="37">
        <f t="shared" si="420"/>
        <v>23.086800000000004</v>
      </c>
      <c r="BC944" t="s">
        <v>45</v>
      </c>
      <c r="BD944" s="37">
        <f t="shared" si="421"/>
        <v>11.325600000000001</v>
      </c>
      <c r="BE944" t="s">
        <v>45</v>
      </c>
    </row>
    <row r="945" spans="1:57" x14ac:dyDescent="0.25">
      <c r="A945" s="28" t="s">
        <v>1342</v>
      </c>
      <c r="B945" s="27" t="s">
        <v>1317</v>
      </c>
      <c r="C945" s="30">
        <v>49083</v>
      </c>
      <c r="D945" s="36">
        <v>384.32</v>
      </c>
      <c r="E945" s="37">
        <f t="shared" si="395"/>
        <v>307.45600000000002</v>
      </c>
      <c r="F945" s="37">
        <f t="shared" si="396"/>
        <v>99.923200000000008</v>
      </c>
      <c r="G945" s="37">
        <f t="shared" si="397"/>
        <v>372.79039999999998</v>
      </c>
      <c r="H945" s="37">
        <f t="shared" si="398"/>
        <v>365.10399999999998</v>
      </c>
      <c r="I945" t="s">
        <v>44</v>
      </c>
      <c r="J945" s="37">
        <f t="shared" si="399"/>
        <v>384.32</v>
      </c>
      <c r="K945" t="s">
        <v>45</v>
      </c>
      <c r="L945" s="37">
        <f t="shared" si="400"/>
        <v>284.39679999999998</v>
      </c>
      <c r="M945" t="s">
        <v>45</v>
      </c>
      <c r="N945" s="37">
        <f t="shared" si="401"/>
        <v>345.88799999999998</v>
      </c>
      <c r="O945" t="s">
        <v>45</v>
      </c>
      <c r="P945" s="37">
        <f t="shared" si="402"/>
        <v>307.45600000000002</v>
      </c>
      <c r="Q945" t="s">
        <v>45</v>
      </c>
      <c r="R945" s="37">
        <f t="shared" si="403"/>
        <v>372.79039999999998</v>
      </c>
      <c r="S945" t="s">
        <v>45</v>
      </c>
      <c r="T945" s="37">
        <f t="shared" si="404"/>
        <v>372.79039999999998</v>
      </c>
      <c r="U945" t="s">
        <v>45</v>
      </c>
      <c r="V945" s="37">
        <f t="shared" si="405"/>
        <v>307.45600000000002</v>
      </c>
      <c r="W945" t="s">
        <v>45</v>
      </c>
      <c r="X945" s="37">
        <f t="shared" si="406"/>
        <v>365.10399999999998</v>
      </c>
      <c r="Y945" t="s">
        <v>45</v>
      </c>
      <c r="Z945" s="37">
        <f t="shared" si="407"/>
        <v>365.10399999999998</v>
      </c>
      <c r="AA945" t="s">
        <v>45</v>
      </c>
      <c r="AB945" s="37">
        <f t="shared" si="408"/>
        <v>365.10399999999998</v>
      </c>
      <c r="AC945" t="s">
        <v>45</v>
      </c>
      <c r="AD945" s="37">
        <f t="shared" si="409"/>
        <v>365.10399999999998</v>
      </c>
      <c r="AE945" t="s">
        <v>45</v>
      </c>
      <c r="AF945" s="37">
        <f t="shared" si="410"/>
        <v>372.79039999999998</v>
      </c>
      <c r="AG945" t="s">
        <v>45</v>
      </c>
      <c r="AH945" s="37">
        <f t="shared" si="411"/>
        <v>284.39679999999998</v>
      </c>
      <c r="AI945" t="s">
        <v>45</v>
      </c>
      <c r="AJ945" s="37">
        <f t="shared" si="412"/>
        <v>284.39679999999998</v>
      </c>
      <c r="AK945" t="s">
        <v>45</v>
      </c>
      <c r="AL945" s="37">
        <f t="shared" si="413"/>
        <v>284.39679999999998</v>
      </c>
      <c r="AM945" t="s">
        <v>45</v>
      </c>
      <c r="AN945" s="37">
        <f t="shared" si="422"/>
        <v>365.10399999999998</v>
      </c>
      <c r="AO945" t="s">
        <v>45</v>
      </c>
      <c r="AP945" s="37">
        <f t="shared" si="414"/>
        <v>365.10399999999998</v>
      </c>
      <c r="AQ945" t="s">
        <v>45</v>
      </c>
      <c r="AR945" s="37">
        <f t="shared" si="415"/>
        <v>284.39679999999998</v>
      </c>
      <c r="AS945" t="s">
        <v>45</v>
      </c>
      <c r="AT945" s="37">
        <f t="shared" si="416"/>
        <v>284.39679999999998</v>
      </c>
      <c r="AU945" t="s">
        <v>45</v>
      </c>
      <c r="AV945" s="37">
        <f t="shared" si="417"/>
        <v>365.10399999999998</v>
      </c>
      <c r="AW945" t="s">
        <v>45</v>
      </c>
      <c r="AX945" s="37">
        <f t="shared" si="418"/>
        <v>365.10399999999998</v>
      </c>
      <c r="AY945" t="s">
        <v>45</v>
      </c>
      <c r="AZ945" s="37">
        <f t="shared" si="419"/>
        <v>284.39679999999998</v>
      </c>
      <c r="BA945" t="s">
        <v>45</v>
      </c>
      <c r="BB945" s="37">
        <f t="shared" si="420"/>
        <v>203.68960000000001</v>
      </c>
      <c r="BC945" t="s">
        <v>45</v>
      </c>
      <c r="BD945" s="37">
        <f t="shared" si="421"/>
        <v>99.923200000000008</v>
      </c>
      <c r="BE945" t="s">
        <v>45</v>
      </c>
    </row>
    <row r="946" spans="1:57" x14ac:dyDescent="0.25">
      <c r="A946" s="28" t="s">
        <v>1343</v>
      </c>
      <c r="B946" s="27" t="s">
        <v>1317</v>
      </c>
      <c r="C946" s="30">
        <v>20552</v>
      </c>
      <c r="D946" s="36">
        <v>437.7</v>
      </c>
      <c r="E946" s="37">
        <f t="shared" si="395"/>
        <v>350.15999999999997</v>
      </c>
      <c r="F946" s="37">
        <f t="shared" si="396"/>
        <v>113.80200000000001</v>
      </c>
      <c r="G946" s="37">
        <f t="shared" si="397"/>
        <v>424.56899999999996</v>
      </c>
      <c r="H946" s="37">
        <f t="shared" si="398"/>
        <v>415.815</v>
      </c>
      <c r="I946" t="s">
        <v>44</v>
      </c>
      <c r="J946" s="37">
        <f t="shared" si="399"/>
        <v>437.7</v>
      </c>
      <c r="K946" t="s">
        <v>45</v>
      </c>
      <c r="L946" s="37">
        <f t="shared" si="400"/>
        <v>323.89799999999997</v>
      </c>
      <c r="M946" t="s">
        <v>45</v>
      </c>
      <c r="N946" s="37">
        <f t="shared" si="401"/>
        <v>393.93</v>
      </c>
      <c r="O946" t="s">
        <v>45</v>
      </c>
      <c r="P946" s="37">
        <f t="shared" si="402"/>
        <v>350.16</v>
      </c>
      <c r="Q946" t="s">
        <v>45</v>
      </c>
      <c r="R946" s="37">
        <f t="shared" si="403"/>
        <v>424.56899999999996</v>
      </c>
      <c r="S946" t="s">
        <v>45</v>
      </c>
      <c r="T946" s="37">
        <f t="shared" si="404"/>
        <v>424.56899999999996</v>
      </c>
      <c r="U946" t="s">
        <v>45</v>
      </c>
      <c r="V946" s="37">
        <f t="shared" si="405"/>
        <v>350.16</v>
      </c>
      <c r="W946" t="s">
        <v>45</v>
      </c>
      <c r="X946" s="37">
        <f t="shared" si="406"/>
        <v>415.815</v>
      </c>
      <c r="Y946" t="s">
        <v>45</v>
      </c>
      <c r="Z946" s="37">
        <f t="shared" si="407"/>
        <v>415.815</v>
      </c>
      <c r="AA946" t="s">
        <v>45</v>
      </c>
      <c r="AB946" s="37">
        <f t="shared" si="408"/>
        <v>415.815</v>
      </c>
      <c r="AC946" t="s">
        <v>45</v>
      </c>
      <c r="AD946" s="37">
        <f t="shared" si="409"/>
        <v>415.815</v>
      </c>
      <c r="AE946" t="s">
        <v>45</v>
      </c>
      <c r="AF946" s="37">
        <f t="shared" si="410"/>
        <v>424.56899999999996</v>
      </c>
      <c r="AG946" t="s">
        <v>45</v>
      </c>
      <c r="AH946" s="37">
        <f t="shared" si="411"/>
        <v>323.89799999999997</v>
      </c>
      <c r="AI946" t="s">
        <v>45</v>
      </c>
      <c r="AJ946" s="37">
        <f t="shared" si="412"/>
        <v>323.89799999999997</v>
      </c>
      <c r="AK946" t="s">
        <v>45</v>
      </c>
      <c r="AL946" s="37">
        <f t="shared" si="413"/>
        <v>323.89799999999997</v>
      </c>
      <c r="AM946" t="s">
        <v>45</v>
      </c>
      <c r="AN946" s="37">
        <f t="shared" si="422"/>
        <v>415.815</v>
      </c>
      <c r="AO946" t="s">
        <v>45</v>
      </c>
      <c r="AP946" s="37">
        <f t="shared" si="414"/>
        <v>415.815</v>
      </c>
      <c r="AQ946" t="s">
        <v>45</v>
      </c>
      <c r="AR946" s="37">
        <f t="shared" si="415"/>
        <v>323.89799999999997</v>
      </c>
      <c r="AS946" t="s">
        <v>45</v>
      </c>
      <c r="AT946" s="37">
        <f t="shared" si="416"/>
        <v>323.89799999999997</v>
      </c>
      <c r="AU946" t="s">
        <v>45</v>
      </c>
      <c r="AV946" s="37">
        <f t="shared" si="417"/>
        <v>415.815</v>
      </c>
      <c r="AW946" t="s">
        <v>45</v>
      </c>
      <c r="AX946" s="37">
        <f t="shared" si="418"/>
        <v>415.815</v>
      </c>
      <c r="AY946" t="s">
        <v>45</v>
      </c>
      <c r="AZ946" s="37">
        <f t="shared" si="419"/>
        <v>323.89799999999997</v>
      </c>
      <c r="BA946" t="s">
        <v>45</v>
      </c>
      <c r="BB946" s="37">
        <f t="shared" si="420"/>
        <v>231.98099999999999</v>
      </c>
      <c r="BC946" t="s">
        <v>45</v>
      </c>
      <c r="BD946" s="37">
        <f t="shared" si="421"/>
        <v>113.80200000000001</v>
      </c>
      <c r="BE946" t="s">
        <v>45</v>
      </c>
    </row>
    <row r="947" spans="1:57" x14ac:dyDescent="0.25">
      <c r="A947" s="28" t="s">
        <v>1344</v>
      </c>
      <c r="B947" s="27" t="s">
        <v>1317</v>
      </c>
      <c r="C947" s="30">
        <v>64405</v>
      </c>
      <c r="D947" s="36">
        <v>1431.42</v>
      </c>
      <c r="E947" s="37">
        <f t="shared" si="395"/>
        <v>1145.136</v>
      </c>
      <c r="F947" s="37">
        <f t="shared" si="396"/>
        <v>372.16920000000005</v>
      </c>
      <c r="G947" s="37">
        <f t="shared" si="397"/>
        <v>1388.4774</v>
      </c>
      <c r="H947" s="37">
        <f t="shared" si="398"/>
        <v>1359.8489999999999</v>
      </c>
      <c r="I947" t="s">
        <v>44</v>
      </c>
      <c r="J947" s="37">
        <f t="shared" si="399"/>
        <v>1431.42</v>
      </c>
      <c r="K947" t="s">
        <v>45</v>
      </c>
      <c r="L947" s="37">
        <f t="shared" si="400"/>
        <v>1059.2508</v>
      </c>
      <c r="M947" t="s">
        <v>45</v>
      </c>
      <c r="N947" s="37">
        <f t="shared" si="401"/>
        <v>1288.278</v>
      </c>
      <c r="O947" t="s">
        <v>45</v>
      </c>
      <c r="P947" s="37">
        <f t="shared" si="402"/>
        <v>1145.1360000000002</v>
      </c>
      <c r="Q947" t="s">
        <v>45</v>
      </c>
      <c r="R947" s="37">
        <f t="shared" si="403"/>
        <v>1388.4774</v>
      </c>
      <c r="S947" t="s">
        <v>45</v>
      </c>
      <c r="T947" s="37">
        <f t="shared" si="404"/>
        <v>1388.4774</v>
      </c>
      <c r="U947" t="s">
        <v>45</v>
      </c>
      <c r="V947" s="37">
        <f t="shared" si="405"/>
        <v>1145.1360000000002</v>
      </c>
      <c r="W947" t="s">
        <v>45</v>
      </c>
      <c r="X947" s="37">
        <f t="shared" si="406"/>
        <v>1359.8489999999999</v>
      </c>
      <c r="Y947" t="s">
        <v>45</v>
      </c>
      <c r="Z947" s="37">
        <f t="shared" si="407"/>
        <v>1359.8489999999999</v>
      </c>
      <c r="AA947" t="s">
        <v>45</v>
      </c>
      <c r="AB947" s="37">
        <f t="shared" si="408"/>
        <v>1359.8489999999999</v>
      </c>
      <c r="AC947" t="s">
        <v>45</v>
      </c>
      <c r="AD947" s="37">
        <f t="shared" si="409"/>
        <v>1359.8489999999999</v>
      </c>
      <c r="AE947" t="s">
        <v>45</v>
      </c>
      <c r="AF947" s="37">
        <f t="shared" si="410"/>
        <v>1388.4774</v>
      </c>
      <c r="AG947" t="s">
        <v>45</v>
      </c>
      <c r="AH947" s="37">
        <f t="shared" si="411"/>
        <v>1059.2508</v>
      </c>
      <c r="AI947" t="s">
        <v>45</v>
      </c>
      <c r="AJ947" s="37">
        <f t="shared" si="412"/>
        <v>1059.2508</v>
      </c>
      <c r="AK947" t="s">
        <v>45</v>
      </c>
      <c r="AL947" s="37">
        <f t="shared" si="413"/>
        <v>1059.2508</v>
      </c>
      <c r="AM947" t="s">
        <v>45</v>
      </c>
      <c r="AN947" s="37">
        <f t="shared" si="422"/>
        <v>1359.8489999999999</v>
      </c>
      <c r="AO947" t="s">
        <v>45</v>
      </c>
      <c r="AP947" s="37">
        <f t="shared" si="414"/>
        <v>1359.8489999999999</v>
      </c>
      <c r="AQ947" t="s">
        <v>45</v>
      </c>
      <c r="AR947" s="37">
        <f t="shared" si="415"/>
        <v>1059.2508</v>
      </c>
      <c r="AS947" t="s">
        <v>45</v>
      </c>
      <c r="AT947" s="37">
        <f t="shared" si="416"/>
        <v>1059.2508</v>
      </c>
      <c r="AU947" t="s">
        <v>45</v>
      </c>
      <c r="AV947" s="37">
        <f t="shared" si="417"/>
        <v>1359.8489999999999</v>
      </c>
      <c r="AW947" t="s">
        <v>45</v>
      </c>
      <c r="AX947" s="37">
        <f t="shared" si="418"/>
        <v>1359.8489999999999</v>
      </c>
      <c r="AY947" t="s">
        <v>45</v>
      </c>
      <c r="AZ947" s="37">
        <f t="shared" si="419"/>
        <v>1059.2508</v>
      </c>
      <c r="BA947" t="s">
        <v>45</v>
      </c>
      <c r="BB947" s="37">
        <f t="shared" si="420"/>
        <v>758.65260000000012</v>
      </c>
      <c r="BC947" t="s">
        <v>45</v>
      </c>
      <c r="BD947" s="37">
        <f t="shared" si="421"/>
        <v>372.16920000000005</v>
      </c>
      <c r="BE947" t="s">
        <v>45</v>
      </c>
    </row>
    <row r="948" spans="1:57" x14ac:dyDescent="0.25">
      <c r="A948" s="28" t="s">
        <v>1345</v>
      </c>
      <c r="B948" s="27" t="s">
        <v>1317</v>
      </c>
      <c r="C948" s="30">
        <v>20611</v>
      </c>
      <c r="D948" s="36">
        <v>528.47</v>
      </c>
      <c r="E948" s="37">
        <f t="shared" si="395"/>
        <v>422.77600000000001</v>
      </c>
      <c r="F948" s="37">
        <f t="shared" si="396"/>
        <v>137.40220000000002</v>
      </c>
      <c r="G948" s="37">
        <f t="shared" si="397"/>
        <v>512.61590000000001</v>
      </c>
      <c r="H948" s="37">
        <f t="shared" si="398"/>
        <v>502.04649999999998</v>
      </c>
      <c r="I948" t="s">
        <v>44</v>
      </c>
      <c r="J948" s="37">
        <f t="shared" si="399"/>
        <v>528.47</v>
      </c>
      <c r="K948" t="s">
        <v>45</v>
      </c>
      <c r="L948" s="37">
        <f t="shared" si="400"/>
        <v>391.06780000000003</v>
      </c>
      <c r="M948" t="s">
        <v>45</v>
      </c>
      <c r="N948" s="37">
        <f t="shared" si="401"/>
        <v>475.62300000000005</v>
      </c>
      <c r="O948" t="s">
        <v>45</v>
      </c>
      <c r="P948" s="37">
        <f t="shared" si="402"/>
        <v>422.77600000000007</v>
      </c>
      <c r="Q948" t="s">
        <v>45</v>
      </c>
      <c r="R948" s="37">
        <f t="shared" si="403"/>
        <v>512.61590000000001</v>
      </c>
      <c r="S948" t="s">
        <v>45</v>
      </c>
      <c r="T948" s="37">
        <f t="shared" si="404"/>
        <v>512.61590000000001</v>
      </c>
      <c r="U948" t="s">
        <v>45</v>
      </c>
      <c r="V948" s="37">
        <f t="shared" si="405"/>
        <v>422.77600000000007</v>
      </c>
      <c r="W948" t="s">
        <v>45</v>
      </c>
      <c r="X948" s="37">
        <f t="shared" si="406"/>
        <v>502.04649999999998</v>
      </c>
      <c r="Y948" t="s">
        <v>45</v>
      </c>
      <c r="Z948" s="37">
        <f t="shared" si="407"/>
        <v>502.04649999999998</v>
      </c>
      <c r="AA948" t="s">
        <v>45</v>
      </c>
      <c r="AB948" s="37">
        <f t="shared" si="408"/>
        <v>502.04649999999998</v>
      </c>
      <c r="AC948" t="s">
        <v>45</v>
      </c>
      <c r="AD948" s="37">
        <f t="shared" si="409"/>
        <v>502.04649999999998</v>
      </c>
      <c r="AE948" t="s">
        <v>45</v>
      </c>
      <c r="AF948" s="37">
        <f t="shared" si="410"/>
        <v>512.61590000000001</v>
      </c>
      <c r="AG948" t="s">
        <v>45</v>
      </c>
      <c r="AH948" s="37">
        <f t="shared" si="411"/>
        <v>391.06780000000003</v>
      </c>
      <c r="AI948" t="s">
        <v>45</v>
      </c>
      <c r="AJ948" s="37">
        <f t="shared" si="412"/>
        <v>391.06780000000003</v>
      </c>
      <c r="AK948" t="s">
        <v>45</v>
      </c>
      <c r="AL948" s="37">
        <f t="shared" si="413"/>
        <v>391.06780000000003</v>
      </c>
      <c r="AM948" t="s">
        <v>45</v>
      </c>
      <c r="AN948" s="37">
        <f t="shared" si="422"/>
        <v>502.04649999999998</v>
      </c>
      <c r="AO948" t="s">
        <v>45</v>
      </c>
      <c r="AP948" s="37">
        <f t="shared" si="414"/>
        <v>502.04649999999998</v>
      </c>
      <c r="AQ948" t="s">
        <v>45</v>
      </c>
      <c r="AR948" s="37">
        <f t="shared" si="415"/>
        <v>391.06780000000003</v>
      </c>
      <c r="AS948" t="s">
        <v>45</v>
      </c>
      <c r="AT948" s="37">
        <f t="shared" si="416"/>
        <v>391.06780000000003</v>
      </c>
      <c r="AU948" t="s">
        <v>45</v>
      </c>
      <c r="AV948" s="37">
        <f t="shared" si="417"/>
        <v>502.04649999999998</v>
      </c>
      <c r="AW948" t="s">
        <v>45</v>
      </c>
      <c r="AX948" s="37">
        <f t="shared" si="418"/>
        <v>502.04649999999998</v>
      </c>
      <c r="AY948" t="s">
        <v>45</v>
      </c>
      <c r="AZ948" s="37">
        <f t="shared" si="419"/>
        <v>391.06780000000003</v>
      </c>
      <c r="BA948" t="s">
        <v>45</v>
      </c>
      <c r="BB948" s="37">
        <f t="shared" si="420"/>
        <v>280.08910000000003</v>
      </c>
      <c r="BC948" t="s">
        <v>45</v>
      </c>
      <c r="BD948" s="37">
        <f t="shared" si="421"/>
        <v>137.40220000000002</v>
      </c>
      <c r="BE948" t="s">
        <v>45</v>
      </c>
    </row>
    <row r="949" spans="1:57" x14ac:dyDescent="0.25">
      <c r="A949" s="28" t="s">
        <v>1346</v>
      </c>
      <c r="B949" s="27" t="s">
        <v>1317</v>
      </c>
      <c r="C949" s="30">
        <v>62322</v>
      </c>
      <c r="D949" s="36">
        <v>1869.07</v>
      </c>
      <c r="E949" s="37">
        <f t="shared" si="395"/>
        <v>1495.2559999999999</v>
      </c>
      <c r="F949" s="37">
        <f t="shared" si="396"/>
        <v>485.95819999999998</v>
      </c>
      <c r="G949" s="37">
        <f t="shared" si="397"/>
        <v>1812.9978999999998</v>
      </c>
      <c r="H949" s="37">
        <f t="shared" si="398"/>
        <v>1775.6164999999999</v>
      </c>
      <c r="I949" t="s">
        <v>44</v>
      </c>
      <c r="J949" s="37">
        <f t="shared" si="399"/>
        <v>1869.07</v>
      </c>
      <c r="K949" t="s">
        <v>45</v>
      </c>
      <c r="L949" s="37">
        <f t="shared" si="400"/>
        <v>1383.1117999999999</v>
      </c>
      <c r="M949" t="s">
        <v>45</v>
      </c>
      <c r="N949" s="37">
        <f t="shared" si="401"/>
        <v>1682.163</v>
      </c>
      <c r="O949" t="s">
        <v>45</v>
      </c>
      <c r="P949" s="37">
        <f t="shared" si="402"/>
        <v>1495.2560000000001</v>
      </c>
      <c r="Q949" t="s">
        <v>45</v>
      </c>
      <c r="R949" s="37">
        <f t="shared" si="403"/>
        <v>1812.9978999999998</v>
      </c>
      <c r="S949" t="s">
        <v>45</v>
      </c>
      <c r="T949" s="37">
        <f t="shared" si="404"/>
        <v>1812.9978999999998</v>
      </c>
      <c r="U949" t="s">
        <v>45</v>
      </c>
      <c r="V949" s="37">
        <f t="shared" si="405"/>
        <v>1495.2560000000001</v>
      </c>
      <c r="W949" t="s">
        <v>45</v>
      </c>
      <c r="X949" s="37">
        <f t="shared" si="406"/>
        <v>1775.6164999999999</v>
      </c>
      <c r="Y949" t="s">
        <v>45</v>
      </c>
      <c r="Z949" s="37">
        <f t="shared" si="407"/>
        <v>1775.6164999999999</v>
      </c>
      <c r="AA949" t="s">
        <v>45</v>
      </c>
      <c r="AB949" s="37">
        <f t="shared" si="408"/>
        <v>1775.6164999999999</v>
      </c>
      <c r="AC949" t="s">
        <v>45</v>
      </c>
      <c r="AD949" s="37">
        <f t="shared" si="409"/>
        <v>1775.6164999999999</v>
      </c>
      <c r="AE949" t="s">
        <v>45</v>
      </c>
      <c r="AF949" s="37">
        <f t="shared" si="410"/>
        <v>1812.9978999999998</v>
      </c>
      <c r="AG949" t="s">
        <v>45</v>
      </c>
      <c r="AH949" s="37">
        <f t="shared" si="411"/>
        <v>1383.1117999999999</v>
      </c>
      <c r="AI949" t="s">
        <v>45</v>
      </c>
      <c r="AJ949" s="37">
        <f t="shared" si="412"/>
        <v>1383.1117999999999</v>
      </c>
      <c r="AK949" t="s">
        <v>45</v>
      </c>
      <c r="AL949" s="37">
        <f t="shared" si="413"/>
        <v>1383.1117999999999</v>
      </c>
      <c r="AM949" t="s">
        <v>45</v>
      </c>
      <c r="AN949" s="37">
        <f t="shared" si="422"/>
        <v>1775.6164999999999</v>
      </c>
      <c r="AO949" t="s">
        <v>45</v>
      </c>
      <c r="AP949" s="37">
        <f t="shared" si="414"/>
        <v>1775.6164999999999</v>
      </c>
      <c r="AQ949" t="s">
        <v>45</v>
      </c>
      <c r="AR949" s="37">
        <f t="shared" si="415"/>
        <v>1383.1117999999999</v>
      </c>
      <c r="AS949" t="s">
        <v>45</v>
      </c>
      <c r="AT949" s="37">
        <f t="shared" si="416"/>
        <v>1383.1117999999999</v>
      </c>
      <c r="AU949" t="s">
        <v>45</v>
      </c>
      <c r="AV949" s="37">
        <f t="shared" si="417"/>
        <v>1775.6164999999999</v>
      </c>
      <c r="AW949" t="s">
        <v>45</v>
      </c>
      <c r="AX949" s="37">
        <f t="shared" si="418"/>
        <v>1775.6164999999999</v>
      </c>
      <c r="AY949" t="s">
        <v>45</v>
      </c>
      <c r="AZ949" s="37">
        <f t="shared" si="419"/>
        <v>1383.1117999999999</v>
      </c>
      <c r="BA949" t="s">
        <v>45</v>
      </c>
      <c r="BB949" s="37">
        <f t="shared" si="420"/>
        <v>990.60710000000006</v>
      </c>
      <c r="BC949" t="s">
        <v>45</v>
      </c>
      <c r="BD949" s="37">
        <f t="shared" si="421"/>
        <v>485.95819999999998</v>
      </c>
      <c r="BE949" t="s">
        <v>45</v>
      </c>
    </row>
    <row r="950" spans="1:57" x14ac:dyDescent="0.25">
      <c r="A950" s="28" t="s">
        <v>1347</v>
      </c>
      <c r="B950" s="27" t="s">
        <v>1317</v>
      </c>
      <c r="C950" s="30">
        <v>36591</v>
      </c>
      <c r="D950" s="36">
        <v>338.47</v>
      </c>
      <c r="E950" s="37">
        <f t="shared" si="395"/>
        <v>270.77600000000001</v>
      </c>
      <c r="F950" s="37">
        <f t="shared" si="396"/>
        <v>88.002200000000016</v>
      </c>
      <c r="G950" s="37">
        <f t="shared" si="397"/>
        <v>328.3159</v>
      </c>
      <c r="H950" s="37">
        <f t="shared" si="398"/>
        <v>321.54650000000004</v>
      </c>
      <c r="I950" t="s">
        <v>44</v>
      </c>
      <c r="J950" s="37">
        <f t="shared" si="399"/>
        <v>338.47</v>
      </c>
      <c r="K950" t="s">
        <v>45</v>
      </c>
      <c r="L950" s="37">
        <f t="shared" si="400"/>
        <v>250.46780000000001</v>
      </c>
      <c r="M950" t="s">
        <v>45</v>
      </c>
      <c r="N950" s="37">
        <f t="shared" si="401"/>
        <v>304.62300000000005</v>
      </c>
      <c r="O950" t="s">
        <v>45</v>
      </c>
      <c r="P950" s="37">
        <f t="shared" si="402"/>
        <v>270.77600000000001</v>
      </c>
      <c r="Q950" t="s">
        <v>45</v>
      </c>
      <c r="R950" s="37">
        <f t="shared" si="403"/>
        <v>328.3159</v>
      </c>
      <c r="S950" t="s">
        <v>45</v>
      </c>
      <c r="T950" s="37">
        <f t="shared" si="404"/>
        <v>328.3159</v>
      </c>
      <c r="U950" t="s">
        <v>45</v>
      </c>
      <c r="V950" s="37">
        <f t="shared" si="405"/>
        <v>270.77600000000001</v>
      </c>
      <c r="W950" t="s">
        <v>45</v>
      </c>
      <c r="X950" s="37">
        <f t="shared" si="406"/>
        <v>321.54650000000004</v>
      </c>
      <c r="Y950" t="s">
        <v>45</v>
      </c>
      <c r="Z950" s="37">
        <f t="shared" si="407"/>
        <v>321.54650000000004</v>
      </c>
      <c r="AA950" t="s">
        <v>45</v>
      </c>
      <c r="AB950" s="37">
        <f t="shared" si="408"/>
        <v>321.54650000000004</v>
      </c>
      <c r="AC950" t="s">
        <v>45</v>
      </c>
      <c r="AD950" s="37">
        <f t="shared" si="409"/>
        <v>321.54650000000004</v>
      </c>
      <c r="AE950" t="s">
        <v>45</v>
      </c>
      <c r="AF950" s="37">
        <f t="shared" si="410"/>
        <v>328.3159</v>
      </c>
      <c r="AG950" t="s">
        <v>45</v>
      </c>
      <c r="AH950" s="37">
        <f t="shared" si="411"/>
        <v>250.46780000000001</v>
      </c>
      <c r="AI950" t="s">
        <v>45</v>
      </c>
      <c r="AJ950" s="37">
        <f t="shared" si="412"/>
        <v>250.46780000000001</v>
      </c>
      <c r="AK950" t="s">
        <v>45</v>
      </c>
      <c r="AL950" s="37">
        <f t="shared" si="413"/>
        <v>250.46780000000001</v>
      </c>
      <c r="AM950" t="s">
        <v>45</v>
      </c>
      <c r="AN950" s="37">
        <f t="shared" si="422"/>
        <v>321.54650000000004</v>
      </c>
      <c r="AO950" t="s">
        <v>45</v>
      </c>
      <c r="AP950" s="37">
        <f t="shared" si="414"/>
        <v>321.54650000000004</v>
      </c>
      <c r="AQ950" t="s">
        <v>45</v>
      </c>
      <c r="AR950" s="37">
        <f t="shared" si="415"/>
        <v>250.46780000000001</v>
      </c>
      <c r="AS950" t="s">
        <v>45</v>
      </c>
      <c r="AT950" s="37">
        <f t="shared" si="416"/>
        <v>250.46780000000001</v>
      </c>
      <c r="AU950" t="s">
        <v>45</v>
      </c>
      <c r="AV950" s="37">
        <f t="shared" si="417"/>
        <v>321.54650000000004</v>
      </c>
      <c r="AW950" t="s">
        <v>45</v>
      </c>
      <c r="AX950" s="37">
        <f t="shared" si="418"/>
        <v>321.54650000000004</v>
      </c>
      <c r="AY950" t="s">
        <v>45</v>
      </c>
      <c r="AZ950" s="37">
        <f t="shared" si="419"/>
        <v>250.46780000000001</v>
      </c>
      <c r="BA950" t="s">
        <v>45</v>
      </c>
      <c r="BB950" s="37">
        <f t="shared" si="420"/>
        <v>179.38910000000001</v>
      </c>
      <c r="BC950" t="s">
        <v>45</v>
      </c>
      <c r="BD950" s="37">
        <f t="shared" si="421"/>
        <v>88.002200000000016</v>
      </c>
      <c r="BE950" t="s">
        <v>45</v>
      </c>
    </row>
    <row r="951" spans="1:57" ht="30" x14ac:dyDescent="0.25">
      <c r="A951" s="28" t="s">
        <v>1348</v>
      </c>
      <c r="B951" s="27" t="s">
        <v>1317</v>
      </c>
      <c r="C951" s="30">
        <v>96372</v>
      </c>
      <c r="D951" s="36">
        <v>338.47</v>
      </c>
      <c r="E951" s="37">
        <f t="shared" si="395"/>
        <v>270.77600000000001</v>
      </c>
      <c r="F951" s="37">
        <f t="shared" si="396"/>
        <v>88.002200000000016</v>
      </c>
      <c r="G951" s="37">
        <f t="shared" si="397"/>
        <v>328.3159</v>
      </c>
      <c r="H951" s="37">
        <f t="shared" si="398"/>
        <v>321.54650000000004</v>
      </c>
      <c r="I951" t="s">
        <v>44</v>
      </c>
      <c r="J951" s="37">
        <f t="shared" si="399"/>
        <v>338.47</v>
      </c>
      <c r="K951" t="s">
        <v>45</v>
      </c>
      <c r="L951" s="37">
        <f t="shared" si="400"/>
        <v>250.46780000000001</v>
      </c>
      <c r="M951" t="s">
        <v>45</v>
      </c>
      <c r="N951" s="37">
        <f t="shared" si="401"/>
        <v>304.62300000000005</v>
      </c>
      <c r="O951" t="s">
        <v>45</v>
      </c>
      <c r="P951" s="37">
        <f t="shared" si="402"/>
        <v>270.77600000000001</v>
      </c>
      <c r="Q951" t="s">
        <v>45</v>
      </c>
      <c r="R951" s="37">
        <f t="shared" si="403"/>
        <v>328.3159</v>
      </c>
      <c r="S951" t="s">
        <v>45</v>
      </c>
      <c r="T951" s="37">
        <f t="shared" si="404"/>
        <v>328.3159</v>
      </c>
      <c r="U951" t="s">
        <v>45</v>
      </c>
      <c r="V951" s="37">
        <f t="shared" si="405"/>
        <v>270.77600000000001</v>
      </c>
      <c r="W951" t="s">
        <v>45</v>
      </c>
      <c r="X951" s="37">
        <f t="shared" si="406"/>
        <v>321.54650000000004</v>
      </c>
      <c r="Y951" t="s">
        <v>45</v>
      </c>
      <c r="Z951" s="37">
        <f t="shared" si="407"/>
        <v>321.54650000000004</v>
      </c>
      <c r="AA951" t="s">
        <v>45</v>
      </c>
      <c r="AB951" s="37">
        <f t="shared" si="408"/>
        <v>321.54650000000004</v>
      </c>
      <c r="AC951" t="s">
        <v>45</v>
      </c>
      <c r="AD951" s="37">
        <f t="shared" si="409"/>
        <v>321.54650000000004</v>
      </c>
      <c r="AE951" t="s">
        <v>45</v>
      </c>
      <c r="AF951" s="37">
        <f t="shared" si="410"/>
        <v>328.3159</v>
      </c>
      <c r="AG951" t="s">
        <v>45</v>
      </c>
      <c r="AH951" s="37">
        <f t="shared" si="411"/>
        <v>250.46780000000001</v>
      </c>
      <c r="AI951" t="s">
        <v>45</v>
      </c>
      <c r="AJ951" s="37">
        <f t="shared" si="412"/>
        <v>250.46780000000001</v>
      </c>
      <c r="AK951" t="s">
        <v>45</v>
      </c>
      <c r="AL951" s="37">
        <f t="shared" si="413"/>
        <v>250.46780000000001</v>
      </c>
      <c r="AM951" t="s">
        <v>45</v>
      </c>
      <c r="AN951" s="37">
        <f t="shared" si="422"/>
        <v>321.54650000000004</v>
      </c>
      <c r="AO951" t="s">
        <v>45</v>
      </c>
      <c r="AP951" s="37">
        <f t="shared" si="414"/>
        <v>321.54650000000004</v>
      </c>
      <c r="AQ951" t="s">
        <v>45</v>
      </c>
      <c r="AR951" s="37">
        <f t="shared" si="415"/>
        <v>250.46780000000001</v>
      </c>
      <c r="AS951" t="s">
        <v>45</v>
      </c>
      <c r="AT951" s="37">
        <f t="shared" si="416"/>
        <v>250.46780000000001</v>
      </c>
      <c r="AU951" t="s">
        <v>45</v>
      </c>
      <c r="AV951" s="37">
        <f t="shared" si="417"/>
        <v>321.54650000000004</v>
      </c>
      <c r="AW951" t="s">
        <v>45</v>
      </c>
      <c r="AX951" s="37">
        <f t="shared" si="418"/>
        <v>321.54650000000004</v>
      </c>
      <c r="AY951" t="s">
        <v>45</v>
      </c>
      <c r="AZ951" s="37">
        <f t="shared" si="419"/>
        <v>250.46780000000001</v>
      </c>
      <c r="BA951" t="s">
        <v>45</v>
      </c>
      <c r="BB951" s="37">
        <f t="shared" si="420"/>
        <v>179.38910000000001</v>
      </c>
      <c r="BC951" t="s">
        <v>45</v>
      </c>
      <c r="BD951" s="37">
        <f t="shared" si="421"/>
        <v>88.002200000000016</v>
      </c>
      <c r="BE951" t="s">
        <v>45</v>
      </c>
    </row>
    <row r="952" spans="1:57" ht="30" x14ac:dyDescent="0.25">
      <c r="A952" s="28" t="s">
        <v>1349</v>
      </c>
      <c r="B952" s="27" t="s">
        <v>1317</v>
      </c>
      <c r="C952" s="30">
        <v>96374</v>
      </c>
      <c r="D952" s="36">
        <v>338.47</v>
      </c>
      <c r="E952" s="37">
        <f t="shared" si="395"/>
        <v>270.77600000000001</v>
      </c>
      <c r="F952" s="37">
        <f t="shared" si="396"/>
        <v>88.002200000000016</v>
      </c>
      <c r="G952" s="37">
        <f t="shared" si="397"/>
        <v>328.3159</v>
      </c>
      <c r="H952" s="37">
        <f t="shared" si="398"/>
        <v>321.54650000000004</v>
      </c>
      <c r="I952" t="s">
        <v>44</v>
      </c>
      <c r="J952" s="37">
        <f t="shared" si="399"/>
        <v>338.47</v>
      </c>
      <c r="K952" t="s">
        <v>45</v>
      </c>
      <c r="L952" s="37">
        <f t="shared" si="400"/>
        <v>250.46780000000001</v>
      </c>
      <c r="M952" t="s">
        <v>45</v>
      </c>
      <c r="N952" s="37">
        <f t="shared" si="401"/>
        <v>304.62300000000005</v>
      </c>
      <c r="O952" t="s">
        <v>45</v>
      </c>
      <c r="P952" s="37">
        <f t="shared" si="402"/>
        <v>270.77600000000001</v>
      </c>
      <c r="Q952" t="s">
        <v>45</v>
      </c>
      <c r="R952" s="37">
        <f t="shared" si="403"/>
        <v>328.3159</v>
      </c>
      <c r="S952" t="s">
        <v>45</v>
      </c>
      <c r="T952" s="37">
        <f t="shared" si="404"/>
        <v>328.3159</v>
      </c>
      <c r="U952" t="s">
        <v>45</v>
      </c>
      <c r="V952" s="37">
        <f t="shared" si="405"/>
        <v>270.77600000000001</v>
      </c>
      <c r="W952" t="s">
        <v>45</v>
      </c>
      <c r="X952" s="37">
        <f t="shared" si="406"/>
        <v>321.54650000000004</v>
      </c>
      <c r="Y952" t="s">
        <v>45</v>
      </c>
      <c r="Z952" s="37">
        <f t="shared" si="407"/>
        <v>321.54650000000004</v>
      </c>
      <c r="AA952" t="s">
        <v>45</v>
      </c>
      <c r="AB952" s="37">
        <f t="shared" si="408"/>
        <v>321.54650000000004</v>
      </c>
      <c r="AC952" t="s">
        <v>45</v>
      </c>
      <c r="AD952" s="37">
        <f t="shared" si="409"/>
        <v>321.54650000000004</v>
      </c>
      <c r="AE952" t="s">
        <v>45</v>
      </c>
      <c r="AF952" s="37">
        <f t="shared" si="410"/>
        <v>328.3159</v>
      </c>
      <c r="AG952" t="s">
        <v>45</v>
      </c>
      <c r="AH952" s="37">
        <f t="shared" si="411"/>
        <v>250.46780000000001</v>
      </c>
      <c r="AI952" t="s">
        <v>45</v>
      </c>
      <c r="AJ952" s="37">
        <f t="shared" si="412"/>
        <v>250.46780000000001</v>
      </c>
      <c r="AK952" t="s">
        <v>45</v>
      </c>
      <c r="AL952" s="37">
        <f t="shared" si="413"/>
        <v>250.46780000000001</v>
      </c>
      <c r="AM952" t="s">
        <v>45</v>
      </c>
      <c r="AN952" s="37">
        <f t="shared" si="422"/>
        <v>321.54650000000004</v>
      </c>
      <c r="AO952" t="s">
        <v>45</v>
      </c>
      <c r="AP952" s="37">
        <f t="shared" si="414"/>
        <v>321.54650000000004</v>
      </c>
      <c r="AQ952" t="s">
        <v>45</v>
      </c>
      <c r="AR952" s="37">
        <f t="shared" si="415"/>
        <v>250.46780000000001</v>
      </c>
      <c r="AS952" t="s">
        <v>45</v>
      </c>
      <c r="AT952" s="37">
        <f t="shared" si="416"/>
        <v>250.46780000000001</v>
      </c>
      <c r="AU952" t="s">
        <v>45</v>
      </c>
      <c r="AV952" s="37">
        <f t="shared" si="417"/>
        <v>321.54650000000004</v>
      </c>
      <c r="AW952" t="s">
        <v>45</v>
      </c>
      <c r="AX952" s="37">
        <f t="shared" si="418"/>
        <v>321.54650000000004</v>
      </c>
      <c r="AY952" t="s">
        <v>45</v>
      </c>
      <c r="AZ952" s="37">
        <f t="shared" si="419"/>
        <v>250.46780000000001</v>
      </c>
      <c r="BA952" t="s">
        <v>45</v>
      </c>
      <c r="BB952" s="37">
        <f t="shared" si="420"/>
        <v>179.38910000000001</v>
      </c>
      <c r="BC952" t="s">
        <v>45</v>
      </c>
      <c r="BD952" s="37">
        <f t="shared" si="421"/>
        <v>88.002200000000016</v>
      </c>
      <c r="BE952" t="s">
        <v>45</v>
      </c>
    </row>
    <row r="953" spans="1:57" ht="45" x14ac:dyDescent="0.25">
      <c r="A953" s="28" t="s">
        <v>1350</v>
      </c>
      <c r="B953" s="27" t="s">
        <v>1317</v>
      </c>
      <c r="C953" s="30">
        <v>96375</v>
      </c>
      <c r="D953" s="36">
        <v>63.91</v>
      </c>
      <c r="E953" s="37">
        <f t="shared" si="395"/>
        <v>51.128</v>
      </c>
      <c r="F953" s="37">
        <f t="shared" si="396"/>
        <v>16.616599999999998</v>
      </c>
      <c r="G953" s="37">
        <f t="shared" si="397"/>
        <v>61.992699999999992</v>
      </c>
      <c r="H953" s="37">
        <f t="shared" si="398"/>
        <v>60.714499999999994</v>
      </c>
      <c r="I953" t="s">
        <v>44</v>
      </c>
      <c r="J953" s="37">
        <f t="shared" si="399"/>
        <v>63.91</v>
      </c>
      <c r="K953" t="s">
        <v>45</v>
      </c>
      <c r="L953" s="37">
        <f t="shared" si="400"/>
        <v>47.293399999999998</v>
      </c>
      <c r="M953" t="s">
        <v>45</v>
      </c>
      <c r="N953" s="37">
        <f t="shared" si="401"/>
        <v>57.518999999999998</v>
      </c>
      <c r="O953" t="s">
        <v>45</v>
      </c>
      <c r="P953" s="37">
        <f t="shared" si="402"/>
        <v>51.128</v>
      </c>
      <c r="Q953" t="s">
        <v>45</v>
      </c>
      <c r="R953" s="37">
        <f t="shared" si="403"/>
        <v>61.992699999999992</v>
      </c>
      <c r="S953" t="s">
        <v>45</v>
      </c>
      <c r="T953" s="37">
        <f t="shared" si="404"/>
        <v>61.992699999999992</v>
      </c>
      <c r="U953" t="s">
        <v>45</v>
      </c>
      <c r="V953" s="37">
        <f t="shared" si="405"/>
        <v>51.128</v>
      </c>
      <c r="W953" t="s">
        <v>45</v>
      </c>
      <c r="X953" s="37">
        <f t="shared" si="406"/>
        <v>60.714499999999994</v>
      </c>
      <c r="Y953" t="s">
        <v>45</v>
      </c>
      <c r="Z953" s="37">
        <f t="shared" si="407"/>
        <v>60.714499999999994</v>
      </c>
      <c r="AA953" t="s">
        <v>45</v>
      </c>
      <c r="AB953" s="37">
        <f t="shared" si="408"/>
        <v>60.714499999999994</v>
      </c>
      <c r="AC953" t="s">
        <v>45</v>
      </c>
      <c r="AD953" s="37">
        <f t="shared" si="409"/>
        <v>60.714499999999994</v>
      </c>
      <c r="AE953" t="s">
        <v>45</v>
      </c>
      <c r="AF953" s="37">
        <f t="shared" si="410"/>
        <v>61.992699999999992</v>
      </c>
      <c r="AG953" t="s">
        <v>45</v>
      </c>
      <c r="AH953" s="37">
        <f t="shared" si="411"/>
        <v>47.293399999999998</v>
      </c>
      <c r="AI953" t="s">
        <v>45</v>
      </c>
      <c r="AJ953" s="37">
        <f t="shared" si="412"/>
        <v>47.293399999999998</v>
      </c>
      <c r="AK953" t="s">
        <v>45</v>
      </c>
      <c r="AL953" s="37">
        <f t="shared" si="413"/>
        <v>47.293399999999998</v>
      </c>
      <c r="AM953" t="s">
        <v>45</v>
      </c>
      <c r="AN953" s="37">
        <f t="shared" si="422"/>
        <v>60.714499999999994</v>
      </c>
      <c r="AO953" t="s">
        <v>45</v>
      </c>
      <c r="AP953" s="37">
        <f t="shared" si="414"/>
        <v>60.714499999999994</v>
      </c>
      <c r="AQ953" t="s">
        <v>45</v>
      </c>
      <c r="AR953" s="37">
        <f t="shared" si="415"/>
        <v>47.293399999999998</v>
      </c>
      <c r="AS953" t="s">
        <v>45</v>
      </c>
      <c r="AT953" s="37">
        <f t="shared" si="416"/>
        <v>47.293399999999998</v>
      </c>
      <c r="AU953" t="s">
        <v>45</v>
      </c>
      <c r="AV953" s="37">
        <f t="shared" si="417"/>
        <v>60.714499999999994</v>
      </c>
      <c r="AW953" t="s">
        <v>45</v>
      </c>
      <c r="AX953" s="37">
        <f t="shared" si="418"/>
        <v>60.714499999999994</v>
      </c>
      <c r="AY953" t="s">
        <v>45</v>
      </c>
      <c r="AZ953" s="37">
        <f t="shared" si="419"/>
        <v>47.293399999999998</v>
      </c>
      <c r="BA953" t="s">
        <v>45</v>
      </c>
      <c r="BB953" s="37">
        <f t="shared" si="420"/>
        <v>33.872300000000003</v>
      </c>
      <c r="BC953" t="s">
        <v>45</v>
      </c>
      <c r="BD953" s="37">
        <f t="shared" si="421"/>
        <v>16.616599999999998</v>
      </c>
      <c r="BE953" t="s">
        <v>45</v>
      </c>
    </row>
    <row r="954" spans="1:57" ht="45" x14ac:dyDescent="0.25">
      <c r="A954" s="28" t="s">
        <v>1351</v>
      </c>
      <c r="B954" s="27" t="s">
        <v>1317</v>
      </c>
      <c r="C954" s="30">
        <v>96365</v>
      </c>
      <c r="D954" s="36">
        <v>338.47</v>
      </c>
      <c r="E954" s="37">
        <f t="shared" si="395"/>
        <v>270.77600000000001</v>
      </c>
      <c r="F954" s="37">
        <f t="shared" si="396"/>
        <v>88.002200000000016</v>
      </c>
      <c r="G954" s="37">
        <f t="shared" si="397"/>
        <v>328.3159</v>
      </c>
      <c r="H954" s="37">
        <f t="shared" si="398"/>
        <v>321.54650000000004</v>
      </c>
      <c r="I954" t="s">
        <v>44</v>
      </c>
      <c r="J954" s="37">
        <f t="shared" si="399"/>
        <v>338.47</v>
      </c>
      <c r="K954" t="s">
        <v>45</v>
      </c>
      <c r="L954" s="37">
        <f t="shared" si="400"/>
        <v>250.46780000000001</v>
      </c>
      <c r="M954" t="s">
        <v>45</v>
      </c>
      <c r="N954" s="37">
        <f t="shared" si="401"/>
        <v>304.62300000000005</v>
      </c>
      <c r="O954" t="s">
        <v>45</v>
      </c>
      <c r="P954" s="37">
        <f t="shared" si="402"/>
        <v>270.77600000000001</v>
      </c>
      <c r="Q954" t="s">
        <v>45</v>
      </c>
      <c r="R954" s="37">
        <f t="shared" si="403"/>
        <v>328.3159</v>
      </c>
      <c r="S954" t="s">
        <v>45</v>
      </c>
      <c r="T954" s="37">
        <f t="shared" si="404"/>
        <v>328.3159</v>
      </c>
      <c r="U954" t="s">
        <v>45</v>
      </c>
      <c r="V954" s="37">
        <f t="shared" si="405"/>
        <v>270.77600000000001</v>
      </c>
      <c r="W954" t="s">
        <v>45</v>
      </c>
      <c r="X954" s="37">
        <f t="shared" si="406"/>
        <v>321.54650000000004</v>
      </c>
      <c r="Y954" t="s">
        <v>45</v>
      </c>
      <c r="Z954" s="37">
        <f t="shared" si="407"/>
        <v>321.54650000000004</v>
      </c>
      <c r="AA954" t="s">
        <v>45</v>
      </c>
      <c r="AB954" s="37">
        <f t="shared" si="408"/>
        <v>321.54650000000004</v>
      </c>
      <c r="AC954" t="s">
        <v>45</v>
      </c>
      <c r="AD954" s="37">
        <f t="shared" si="409"/>
        <v>321.54650000000004</v>
      </c>
      <c r="AE954" t="s">
        <v>45</v>
      </c>
      <c r="AF954" s="37">
        <f t="shared" si="410"/>
        <v>328.3159</v>
      </c>
      <c r="AG954" t="s">
        <v>45</v>
      </c>
      <c r="AH954" s="37">
        <f t="shared" si="411"/>
        <v>250.46780000000001</v>
      </c>
      <c r="AI954" t="s">
        <v>45</v>
      </c>
      <c r="AJ954" s="37">
        <f t="shared" si="412"/>
        <v>250.46780000000001</v>
      </c>
      <c r="AK954" t="s">
        <v>45</v>
      </c>
      <c r="AL954" s="37">
        <f t="shared" si="413"/>
        <v>250.46780000000001</v>
      </c>
      <c r="AM954" t="s">
        <v>45</v>
      </c>
      <c r="AN954" s="37">
        <f t="shared" si="422"/>
        <v>321.54650000000004</v>
      </c>
      <c r="AO954" t="s">
        <v>45</v>
      </c>
      <c r="AP954" s="37">
        <f t="shared" si="414"/>
        <v>321.54650000000004</v>
      </c>
      <c r="AQ954" t="s">
        <v>45</v>
      </c>
      <c r="AR954" s="37">
        <f t="shared" si="415"/>
        <v>250.46780000000001</v>
      </c>
      <c r="AS954" t="s">
        <v>45</v>
      </c>
      <c r="AT954" s="37">
        <f t="shared" si="416"/>
        <v>250.46780000000001</v>
      </c>
      <c r="AU954" t="s">
        <v>45</v>
      </c>
      <c r="AV954" s="37">
        <f t="shared" si="417"/>
        <v>321.54650000000004</v>
      </c>
      <c r="AW954" t="s">
        <v>45</v>
      </c>
      <c r="AX954" s="37">
        <f t="shared" si="418"/>
        <v>321.54650000000004</v>
      </c>
      <c r="AY954" t="s">
        <v>45</v>
      </c>
      <c r="AZ954" s="37">
        <f t="shared" si="419"/>
        <v>250.46780000000001</v>
      </c>
      <c r="BA954" t="s">
        <v>45</v>
      </c>
      <c r="BB954" s="37">
        <f t="shared" si="420"/>
        <v>179.38910000000001</v>
      </c>
      <c r="BC954" t="s">
        <v>45</v>
      </c>
      <c r="BD954" s="37">
        <f t="shared" si="421"/>
        <v>88.002200000000016</v>
      </c>
      <c r="BE954" t="s">
        <v>45</v>
      </c>
    </row>
    <row r="955" spans="1:57" ht="45" x14ac:dyDescent="0.25">
      <c r="A955" s="28" t="s">
        <v>1352</v>
      </c>
      <c r="B955" s="27" t="s">
        <v>1317</v>
      </c>
      <c r="C955" s="30">
        <v>96366</v>
      </c>
      <c r="D955" s="36">
        <v>52.79</v>
      </c>
      <c r="E955" s="37">
        <f t="shared" si="395"/>
        <v>42.231999999999999</v>
      </c>
      <c r="F955" s="37">
        <f t="shared" si="396"/>
        <v>13.7254</v>
      </c>
      <c r="G955" s="37">
        <f t="shared" si="397"/>
        <v>51.206299999999999</v>
      </c>
      <c r="H955" s="37">
        <f t="shared" si="398"/>
        <v>50.150499999999994</v>
      </c>
      <c r="I955" t="s">
        <v>44</v>
      </c>
      <c r="J955" s="37">
        <f t="shared" si="399"/>
        <v>52.79</v>
      </c>
      <c r="K955" t="s">
        <v>45</v>
      </c>
      <c r="L955" s="37">
        <f t="shared" si="400"/>
        <v>39.064599999999999</v>
      </c>
      <c r="M955" t="s">
        <v>45</v>
      </c>
      <c r="N955" s="37">
        <f t="shared" si="401"/>
        <v>47.511000000000003</v>
      </c>
      <c r="O955" t="s">
        <v>45</v>
      </c>
      <c r="P955" s="37">
        <f t="shared" si="402"/>
        <v>42.231999999999999</v>
      </c>
      <c r="Q955" t="s">
        <v>45</v>
      </c>
      <c r="R955" s="37">
        <f t="shared" si="403"/>
        <v>51.206299999999999</v>
      </c>
      <c r="S955" t="s">
        <v>45</v>
      </c>
      <c r="T955" s="37">
        <f t="shared" si="404"/>
        <v>51.206299999999999</v>
      </c>
      <c r="U955" t="s">
        <v>45</v>
      </c>
      <c r="V955" s="37">
        <f t="shared" si="405"/>
        <v>42.231999999999999</v>
      </c>
      <c r="W955" t="s">
        <v>45</v>
      </c>
      <c r="X955" s="37">
        <f t="shared" si="406"/>
        <v>50.150499999999994</v>
      </c>
      <c r="Y955" t="s">
        <v>45</v>
      </c>
      <c r="Z955" s="37">
        <f t="shared" si="407"/>
        <v>50.150499999999994</v>
      </c>
      <c r="AA955" t="s">
        <v>45</v>
      </c>
      <c r="AB955" s="37">
        <f t="shared" si="408"/>
        <v>50.150499999999994</v>
      </c>
      <c r="AC955" t="s">
        <v>45</v>
      </c>
      <c r="AD955" s="37">
        <f t="shared" si="409"/>
        <v>50.150499999999994</v>
      </c>
      <c r="AE955" t="s">
        <v>45</v>
      </c>
      <c r="AF955" s="37">
        <f t="shared" si="410"/>
        <v>51.206299999999999</v>
      </c>
      <c r="AG955" t="s">
        <v>45</v>
      </c>
      <c r="AH955" s="37">
        <f t="shared" si="411"/>
        <v>39.064599999999999</v>
      </c>
      <c r="AI955" t="s">
        <v>45</v>
      </c>
      <c r="AJ955" s="37">
        <f t="shared" si="412"/>
        <v>39.064599999999999</v>
      </c>
      <c r="AK955" t="s">
        <v>45</v>
      </c>
      <c r="AL955" s="37">
        <f t="shared" si="413"/>
        <v>39.064599999999999</v>
      </c>
      <c r="AM955" t="s">
        <v>45</v>
      </c>
      <c r="AN955" s="37">
        <f t="shared" si="422"/>
        <v>50.150499999999994</v>
      </c>
      <c r="AO955" t="s">
        <v>45</v>
      </c>
      <c r="AP955" s="37">
        <f t="shared" si="414"/>
        <v>50.150499999999994</v>
      </c>
      <c r="AQ955" t="s">
        <v>45</v>
      </c>
      <c r="AR955" s="37">
        <f t="shared" si="415"/>
        <v>39.064599999999999</v>
      </c>
      <c r="AS955" t="s">
        <v>45</v>
      </c>
      <c r="AT955" s="37">
        <f t="shared" si="416"/>
        <v>39.064599999999999</v>
      </c>
      <c r="AU955" t="s">
        <v>45</v>
      </c>
      <c r="AV955" s="37">
        <f t="shared" si="417"/>
        <v>50.150499999999994</v>
      </c>
      <c r="AW955" t="s">
        <v>45</v>
      </c>
      <c r="AX955" s="37">
        <f t="shared" si="418"/>
        <v>50.150499999999994</v>
      </c>
      <c r="AY955" t="s">
        <v>45</v>
      </c>
      <c r="AZ955" s="37">
        <f t="shared" si="419"/>
        <v>39.064599999999999</v>
      </c>
      <c r="BA955" t="s">
        <v>45</v>
      </c>
      <c r="BB955" s="37">
        <f t="shared" si="420"/>
        <v>27.9787</v>
      </c>
      <c r="BC955" t="s">
        <v>45</v>
      </c>
      <c r="BD955" s="37">
        <f t="shared" si="421"/>
        <v>13.7254</v>
      </c>
      <c r="BE955" t="s">
        <v>45</v>
      </c>
    </row>
    <row r="956" spans="1:57" ht="60" x14ac:dyDescent="0.25">
      <c r="A956" s="28" t="s">
        <v>1353</v>
      </c>
      <c r="B956" s="27" t="s">
        <v>1317</v>
      </c>
      <c r="C956" s="30">
        <v>10060</v>
      </c>
      <c r="D956" s="36">
        <v>343.96</v>
      </c>
      <c r="E956" s="37">
        <f t="shared" si="395"/>
        <v>275.16800000000001</v>
      </c>
      <c r="F956" s="37">
        <f t="shared" si="396"/>
        <v>89.429599999999994</v>
      </c>
      <c r="G956" s="37">
        <f t="shared" si="397"/>
        <v>333.64119999999997</v>
      </c>
      <c r="H956" s="37">
        <f t="shared" si="398"/>
        <v>326.76199999999994</v>
      </c>
      <c r="I956" t="s">
        <v>44</v>
      </c>
      <c r="J956" s="37">
        <f t="shared" si="399"/>
        <v>343.96</v>
      </c>
      <c r="K956" t="s">
        <v>45</v>
      </c>
      <c r="L956" s="37">
        <f t="shared" si="400"/>
        <v>254.53039999999999</v>
      </c>
      <c r="M956" t="s">
        <v>45</v>
      </c>
      <c r="N956" s="37">
        <f t="shared" si="401"/>
        <v>309.56399999999996</v>
      </c>
      <c r="O956" t="s">
        <v>45</v>
      </c>
      <c r="P956" s="37">
        <f t="shared" si="402"/>
        <v>275.16800000000001</v>
      </c>
      <c r="Q956" t="s">
        <v>45</v>
      </c>
      <c r="R956" s="37">
        <f t="shared" si="403"/>
        <v>333.64119999999997</v>
      </c>
      <c r="S956" t="s">
        <v>45</v>
      </c>
      <c r="T956" s="37">
        <f t="shared" si="404"/>
        <v>333.64119999999997</v>
      </c>
      <c r="U956" t="s">
        <v>45</v>
      </c>
      <c r="V956" s="37">
        <f t="shared" si="405"/>
        <v>275.16800000000001</v>
      </c>
      <c r="W956" t="s">
        <v>45</v>
      </c>
      <c r="X956" s="37">
        <f t="shared" si="406"/>
        <v>326.76199999999994</v>
      </c>
      <c r="Y956" t="s">
        <v>45</v>
      </c>
      <c r="Z956" s="37">
        <f t="shared" si="407"/>
        <v>326.76199999999994</v>
      </c>
      <c r="AA956" t="s">
        <v>45</v>
      </c>
      <c r="AB956" s="37">
        <f t="shared" si="408"/>
        <v>326.76199999999994</v>
      </c>
      <c r="AC956" t="s">
        <v>45</v>
      </c>
      <c r="AD956" s="37">
        <f t="shared" si="409"/>
        <v>326.76199999999994</v>
      </c>
      <c r="AE956" t="s">
        <v>45</v>
      </c>
      <c r="AF956" s="37">
        <f t="shared" si="410"/>
        <v>333.64119999999997</v>
      </c>
      <c r="AG956" t="s">
        <v>45</v>
      </c>
      <c r="AH956" s="37">
        <f t="shared" si="411"/>
        <v>254.53039999999999</v>
      </c>
      <c r="AI956" t="s">
        <v>45</v>
      </c>
      <c r="AJ956" s="37">
        <f t="shared" si="412"/>
        <v>254.53039999999999</v>
      </c>
      <c r="AK956" t="s">
        <v>45</v>
      </c>
      <c r="AL956" s="37">
        <f t="shared" si="413"/>
        <v>254.53039999999999</v>
      </c>
      <c r="AM956" t="s">
        <v>45</v>
      </c>
      <c r="AN956" s="37">
        <f t="shared" si="422"/>
        <v>326.76199999999994</v>
      </c>
      <c r="AO956" t="s">
        <v>45</v>
      </c>
      <c r="AP956" s="37">
        <f>D956*0.95</f>
        <v>326.76199999999994</v>
      </c>
      <c r="AQ956" t="s">
        <v>45</v>
      </c>
      <c r="AR956" s="37">
        <f t="shared" si="415"/>
        <v>254.53039999999999</v>
      </c>
      <c r="AS956" t="s">
        <v>45</v>
      </c>
      <c r="AT956" s="37">
        <f t="shared" si="416"/>
        <v>254.53039999999999</v>
      </c>
      <c r="AU956" t="s">
        <v>45</v>
      </c>
      <c r="AV956" s="37">
        <f t="shared" si="417"/>
        <v>326.76199999999994</v>
      </c>
      <c r="AW956" t="s">
        <v>45</v>
      </c>
      <c r="AX956" s="37">
        <f t="shared" si="418"/>
        <v>326.76199999999994</v>
      </c>
      <c r="AY956" t="s">
        <v>45</v>
      </c>
      <c r="AZ956" s="37">
        <f t="shared" si="419"/>
        <v>254.53039999999999</v>
      </c>
      <c r="BA956" t="s">
        <v>45</v>
      </c>
      <c r="BB956" s="37">
        <f t="shared" si="420"/>
        <v>182.2988</v>
      </c>
      <c r="BC956" t="s">
        <v>45</v>
      </c>
      <c r="BD956" s="37">
        <f t="shared" si="421"/>
        <v>89.429599999999994</v>
      </c>
      <c r="BE956" t="s">
        <v>45</v>
      </c>
    </row>
  </sheetData>
  <mergeCells count="300">
    <mergeCell ref="A569:A570"/>
    <mergeCell ref="A587:A588"/>
    <mergeCell ref="A589:A590"/>
    <mergeCell ref="A591:A592"/>
    <mergeCell ref="A571:A572"/>
    <mergeCell ref="A559:A560"/>
    <mergeCell ref="A561:A562"/>
    <mergeCell ref="A555:A558"/>
    <mergeCell ref="A575:A576"/>
    <mergeCell ref="A577:A578"/>
    <mergeCell ref="A579:A580"/>
    <mergeCell ref="A581:A582"/>
    <mergeCell ref="AH5:AI5"/>
    <mergeCell ref="AB4:AE4"/>
    <mergeCell ref="J4:W4"/>
    <mergeCell ref="AF4:AG4"/>
    <mergeCell ref="AH4:AM4"/>
    <mergeCell ref="BB5:BC5"/>
    <mergeCell ref="BD5:BE5"/>
    <mergeCell ref="E4:E6"/>
    <mergeCell ref="F4:F6"/>
    <mergeCell ref="G4:G6"/>
    <mergeCell ref="X4:Y4"/>
    <mergeCell ref="Z4:AA4"/>
    <mergeCell ref="AJ5:AK5"/>
    <mergeCell ref="AL5:AM5"/>
    <mergeCell ref="AN5:AO5"/>
    <mergeCell ref="AP5:AQ5"/>
    <mergeCell ref="AR5:AS5"/>
    <mergeCell ref="AT5:AU5"/>
    <mergeCell ref="AV5:AW5"/>
    <mergeCell ref="AX5:AY5"/>
    <mergeCell ref="AZ5:BA5"/>
    <mergeCell ref="H5:I5"/>
    <mergeCell ref="J5:K5"/>
    <mergeCell ref="L5:M5"/>
    <mergeCell ref="A585:A586"/>
    <mergeCell ref="A573:A574"/>
    <mergeCell ref="T5:U5"/>
    <mergeCell ref="V5:W5"/>
    <mergeCell ref="X5:Y5"/>
    <mergeCell ref="Z5:AA5"/>
    <mergeCell ref="AB5:AC5"/>
    <mergeCell ref="AD5:AE5"/>
    <mergeCell ref="AF5:AG5"/>
    <mergeCell ref="A315:A316"/>
    <mergeCell ref="A317:A318"/>
    <mergeCell ref="N5:O5"/>
    <mergeCell ref="P5:Q5"/>
    <mergeCell ref="R5:S5"/>
    <mergeCell ref="A545:A546"/>
    <mergeCell ref="A533:A534"/>
    <mergeCell ref="A535:A536"/>
    <mergeCell ref="A537:A540"/>
    <mergeCell ref="A541:A544"/>
    <mergeCell ref="A547:A550"/>
    <mergeCell ref="A551:A554"/>
    <mergeCell ref="A563:A564"/>
    <mergeCell ref="A565:A566"/>
    <mergeCell ref="A567:A568"/>
    <mergeCell ref="A373:A374"/>
    <mergeCell ref="A375:A378"/>
    <mergeCell ref="A413:A414"/>
    <mergeCell ref="A419:A420"/>
    <mergeCell ref="A828:A829"/>
    <mergeCell ref="A403:A404"/>
    <mergeCell ref="A405:A406"/>
    <mergeCell ref="A407:A408"/>
    <mergeCell ref="A409:A410"/>
    <mergeCell ref="A415:A416"/>
    <mergeCell ref="A417:A418"/>
    <mergeCell ref="A421:A422"/>
    <mergeCell ref="A423:A424"/>
    <mergeCell ref="A425:A428"/>
    <mergeCell ref="A429:A432"/>
    <mergeCell ref="A433:A436"/>
    <mergeCell ref="A439:A442"/>
    <mergeCell ref="A443:A446"/>
    <mergeCell ref="A447:A450"/>
    <mergeCell ref="A451:A452"/>
    <mergeCell ref="A826:A827"/>
    <mergeCell ref="A509:A512"/>
    <mergeCell ref="A613:A614"/>
    <mergeCell ref="A583:A584"/>
    <mergeCell ref="A337:A338"/>
    <mergeCell ref="A339:A342"/>
    <mergeCell ref="A349:A352"/>
    <mergeCell ref="A353:A356"/>
    <mergeCell ref="A357:A358"/>
    <mergeCell ref="A359:A362"/>
    <mergeCell ref="A363:A366"/>
    <mergeCell ref="A343:A346"/>
    <mergeCell ref="A347:A348"/>
    <mergeCell ref="A308:A309"/>
    <mergeCell ref="A310:A311"/>
    <mergeCell ref="A319:A320"/>
    <mergeCell ref="A321:A322"/>
    <mergeCell ref="A323:A324"/>
    <mergeCell ref="A325:A326"/>
    <mergeCell ref="A327:A328"/>
    <mergeCell ref="A329:A332"/>
    <mergeCell ref="A333:A336"/>
    <mergeCell ref="A312:A313"/>
    <mergeCell ref="A1:D1"/>
    <mergeCell ref="A2:D2"/>
    <mergeCell ref="A3:D3"/>
    <mergeCell ref="C26:C33"/>
    <mergeCell ref="A26:A33"/>
    <mergeCell ref="A304:A305"/>
    <mergeCell ref="A306:A307"/>
    <mergeCell ref="A298:D299"/>
    <mergeCell ref="A7:D8"/>
    <mergeCell ref="D4:D6"/>
    <mergeCell ref="A4:A6"/>
    <mergeCell ref="B4:B6"/>
    <mergeCell ref="C4:C6"/>
    <mergeCell ref="A300:A301"/>
    <mergeCell ref="A302:A303"/>
    <mergeCell ref="A379:A382"/>
    <mergeCell ref="A467:A468"/>
    <mergeCell ref="A469:A470"/>
    <mergeCell ref="A485:A486"/>
    <mergeCell ref="A475:A476"/>
    <mergeCell ref="A471:A472"/>
    <mergeCell ref="A473:A474"/>
    <mergeCell ref="A477:A480"/>
    <mergeCell ref="A481:A484"/>
    <mergeCell ref="A461:A462"/>
    <mergeCell ref="A437:A438"/>
    <mergeCell ref="A453:A454"/>
    <mergeCell ref="A455:A456"/>
    <mergeCell ref="A457:A458"/>
    <mergeCell ref="A459:A460"/>
    <mergeCell ref="A463:A464"/>
    <mergeCell ref="A465:A466"/>
    <mergeCell ref="A383:A384"/>
    <mergeCell ref="A391:A392"/>
    <mergeCell ref="A393:A396"/>
    <mergeCell ref="A397:A400"/>
    <mergeCell ref="A401:A402"/>
    <mergeCell ref="A411:A412"/>
    <mergeCell ref="A385:A386"/>
    <mergeCell ref="A641:A642"/>
    <mergeCell ref="A593:A594"/>
    <mergeCell ref="A595:A598"/>
    <mergeCell ref="A599:A602"/>
    <mergeCell ref="A605:A608"/>
    <mergeCell ref="A615:A618"/>
    <mergeCell ref="A619:A622"/>
    <mergeCell ref="A661:A664"/>
    <mergeCell ref="A367:A370"/>
    <mergeCell ref="A487:A490"/>
    <mergeCell ref="A491:A494"/>
    <mergeCell ref="A501:A502"/>
    <mergeCell ref="A507:A508"/>
    <mergeCell ref="A495:A496"/>
    <mergeCell ref="A497:A500"/>
    <mergeCell ref="A503:A506"/>
    <mergeCell ref="A531:A532"/>
    <mergeCell ref="A513:A514"/>
    <mergeCell ref="A515:A518"/>
    <mergeCell ref="A519:A522"/>
    <mergeCell ref="A523:A526"/>
    <mergeCell ref="A527:A530"/>
    <mergeCell ref="A387:A390"/>
    <mergeCell ref="A371:A372"/>
    <mergeCell ref="A671:A674"/>
    <mergeCell ref="A675:A678"/>
    <mergeCell ref="A659:A660"/>
    <mergeCell ref="A643:A644"/>
    <mergeCell ref="A645:A646"/>
    <mergeCell ref="A647:A648"/>
    <mergeCell ref="A603:A604"/>
    <mergeCell ref="A609:A612"/>
    <mergeCell ref="A631:A632"/>
    <mergeCell ref="A637:A638"/>
    <mergeCell ref="A625:A626"/>
    <mergeCell ref="A623:A624"/>
    <mergeCell ref="A627:A628"/>
    <mergeCell ref="A629:A630"/>
    <mergeCell ref="A633:A634"/>
    <mergeCell ref="A635:A636"/>
    <mergeCell ref="A649:A650"/>
    <mergeCell ref="A651:A652"/>
    <mergeCell ref="A653:A654"/>
    <mergeCell ref="A655:A656"/>
    <mergeCell ref="A657:A658"/>
    <mergeCell ref="A665:A668"/>
    <mergeCell ref="A669:A670"/>
    <mergeCell ref="A639:A640"/>
    <mergeCell ref="A699:A702"/>
    <mergeCell ref="A703:A706"/>
    <mergeCell ref="A707:A710"/>
    <mergeCell ref="A679:A680"/>
    <mergeCell ref="A681:A684"/>
    <mergeCell ref="A685:A688"/>
    <mergeCell ref="A689:A690"/>
    <mergeCell ref="A691:A692"/>
    <mergeCell ref="A693:A694"/>
    <mergeCell ref="A695:A696"/>
    <mergeCell ref="A697:A698"/>
    <mergeCell ref="A711:A714"/>
    <mergeCell ref="A741:A742"/>
    <mergeCell ref="A717:A720"/>
    <mergeCell ref="A715:A716"/>
    <mergeCell ref="A721:A724"/>
    <mergeCell ref="A725:A726"/>
    <mergeCell ref="A727:A730"/>
    <mergeCell ref="A731:A734"/>
    <mergeCell ref="A735:A738"/>
    <mergeCell ref="A739:A740"/>
    <mergeCell ref="A743:A744"/>
    <mergeCell ref="A745:A746"/>
    <mergeCell ref="A747:A748"/>
    <mergeCell ref="A749:A750"/>
    <mergeCell ref="A779:A780"/>
    <mergeCell ref="A759:A760"/>
    <mergeCell ref="A765:A766"/>
    <mergeCell ref="A751:A752"/>
    <mergeCell ref="A753:A754"/>
    <mergeCell ref="A755:A756"/>
    <mergeCell ref="A757:A758"/>
    <mergeCell ref="A761:A762"/>
    <mergeCell ref="A763:A764"/>
    <mergeCell ref="A767:A768"/>
    <mergeCell ref="A769:A770"/>
    <mergeCell ref="A771:A772"/>
    <mergeCell ref="A773:A774"/>
    <mergeCell ref="A775:A776"/>
    <mergeCell ref="A777:A778"/>
    <mergeCell ref="A791:A792"/>
    <mergeCell ref="A781:A782"/>
    <mergeCell ref="A783:A784"/>
    <mergeCell ref="A785:A786"/>
    <mergeCell ref="A787:A788"/>
    <mergeCell ref="A789:A790"/>
    <mergeCell ref="A794:A797"/>
    <mergeCell ref="A798:A799"/>
    <mergeCell ref="A800:A801"/>
    <mergeCell ref="A830:A831"/>
    <mergeCell ref="A802:A803"/>
    <mergeCell ref="A804:A805"/>
    <mergeCell ref="A806:A807"/>
    <mergeCell ref="A808:A809"/>
    <mergeCell ref="A810:A811"/>
    <mergeCell ref="A812:A813"/>
    <mergeCell ref="A816:A817"/>
    <mergeCell ref="A818:A819"/>
    <mergeCell ref="A820:A821"/>
    <mergeCell ref="C909:D909"/>
    <mergeCell ref="A910:A911"/>
    <mergeCell ref="C911:D911"/>
    <mergeCell ref="A912:A913"/>
    <mergeCell ref="C913:D913"/>
    <mergeCell ref="A832:D833"/>
    <mergeCell ref="A893:D894"/>
    <mergeCell ref="A900:D901"/>
    <mergeCell ref="A904:D905"/>
    <mergeCell ref="A936:A937"/>
    <mergeCell ref="C937:D937"/>
    <mergeCell ref="A938:A939"/>
    <mergeCell ref="C939:D939"/>
    <mergeCell ref="A940:A941"/>
    <mergeCell ref="C941:D941"/>
    <mergeCell ref="A942:A943"/>
    <mergeCell ref="C943:D943"/>
    <mergeCell ref="A924:A925"/>
    <mergeCell ref="C925:D925"/>
    <mergeCell ref="A926:A927"/>
    <mergeCell ref="C927:D927"/>
    <mergeCell ref="A928:A929"/>
    <mergeCell ref="C929:D929"/>
    <mergeCell ref="A930:A931"/>
    <mergeCell ref="C931:D931"/>
    <mergeCell ref="A932:A933"/>
    <mergeCell ref="C933:D933"/>
    <mergeCell ref="AN4:AO4"/>
    <mergeCell ref="AP4:AQ4"/>
    <mergeCell ref="AR4:AU4"/>
    <mergeCell ref="AX4:BA4"/>
    <mergeCell ref="BB4:BE4"/>
    <mergeCell ref="AV4:AW4"/>
    <mergeCell ref="H4:I4"/>
    <mergeCell ref="A934:A935"/>
    <mergeCell ref="C935:D935"/>
    <mergeCell ref="A914:A915"/>
    <mergeCell ref="C915:D915"/>
    <mergeCell ref="A916:A917"/>
    <mergeCell ref="C917:D917"/>
    <mergeCell ref="A918:A919"/>
    <mergeCell ref="C919:D919"/>
    <mergeCell ref="A920:A921"/>
    <mergeCell ref="C921:D921"/>
    <mergeCell ref="A922:A923"/>
    <mergeCell ref="C923:D923"/>
    <mergeCell ref="A822:A823"/>
    <mergeCell ref="A824:A825"/>
    <mergeCell ref="A906:A907"/>
    <mergeCell ref="C907:D907"/>
    <mergeCell ref="A908:A90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3549A-D39E-4D49-81FC-1A445C9BA98F}">
  <dimension ref="A1:F39"/>
  <sheetViews>
    <sheetView workbookViewId="0">
      <pane ySplit="4" topLeftCell="A5" activePane="bottomLeft" state="frozen"/>
      <selection pane="bottomLeft" activeCell="A12" sqref="A12"/>
    </sheetView>
  </sheetViews>
  <sheetFormatPr defaultRowHeight="15" x14ac:dyDescent="0.25"/>
  <cols>
    <col min="1" max="1" width="117" bestFit="1" customWidth="1"/>
    <col min="2" max="2" width="21" style="42" bestFit="1" customWidth="1"/>
  </cols>
  <sheetData>
    <row r="1" spans="1:6" x14ac:dyDescent="0.25">
      <c r="A1" t="s">
        <v>0</v>
      </c>
    </row>
    <row r="2" spans="1:6" x14ac:dyDescent="0.25">
      <c r="A2" t="s">
        <v>1391</v>
      </c>
    </row>
    <row r="3" spans="1:6" ht="33.75" customHeight="1" x14ac:dyDescent="0.25">
      <c r="A3" s="74" t="s">
        <v>1354</v>
      </c>
      <c r="B3" s="74"/>
      <c r="C3" s="1"/>
      <c r="D3" s="1"/>
      <c r="E3" s="1"/>
      <c r="F3" s="1"/>
    </row>
    <row r="4" spans="1:6" ht="27.75" customHeight="1" x14ac:dyDescent="0.25">
      <c r="A4" s="45" t="s">
        <v>1355</v>
      </c>
      <c r="B4" s="43" t="s">
        <v>4</v>
      </c>
    </row>
    <row r="5" spans="1:6" ht="27.75" customHeight="1" x14ac:dyDescent="0.25">
      <c r="A5" s="106" t="s">
        <v>1356</v>
      </c>
      <c r="B5" s="106"/>
    </row>
    <row r="6" spans="1:6" x14ac:dyDescent="0.25">
      <c r="A6" t="s">
        <v>1357</v>
      </c>
      <c r="B6" s="42">
        <v>90832</v>
      </c>
    </row>
    <row r="7" spans="1:6" x14ac:dyDescent="0.25">
      <c r="A7" t="s">
        <v>1358</v>
      </c>
      <c r="B7" s="42">
        <v>90834</v>
      </c>
    </row>
    <row r="8" spans="1:6" x14ac:dyDescent="0.25">
      <c r="A8" t="s">
        <v>1359</v>
      </c>
      <c r="B8" s="42">
        <v>90837</v>
      </c>
    </row>
    <row r="9" spans="1:6" x14ac:dyDescent="0.25">
      <c r="A9" t="s">
        <v>1360</v>
      </c>
      <c r="B9" s="42">
        <v>90846</v>
      </c>
    </row>
    <row r="10" spans="1:6" x14ac:dyDescent="0.25">
      <c r="A10" t="s">
        <v>1361</v>
      </c>
      <c r="B10" s="42">
        <v>90847</v>
      </c>
    </row>
    <row r="11" spans="1:6" x14ac:dyDescent="0.25">
      <c r="A11" t="s">
        <v>1362</v>
      </c>
      <c r="B11" s="42">
        <v>90853</v>
      </c>
    </row>
    <row r="12" spans="1:6" x14ac:dyDescent="0.25">
      <c r="A12" t="s">
        <v>1363</v>
      </c>
      <c r="B12" s="42">
        <v>99203</v>
      </c>
    </row>
    <row r="13" spans="1:6" x14ac:dyDescent="0.25">
      <c r="A13" t="s">
        <v>1364</v>
      </c>
      <c r="B13" s="42">
        <v>99204</v>
      </c>
    </row>
    <row r="14" spans="1:6" x14ac:dyDescent="0.25">
      <c r="A14" t="s">
        <v>1365</v>
      </c>
      <c r="B14" s="42">
        <v>99205</v>
      </c>
    </row>
    <row r="15" spans="1:6" x14ac:dyDescent="0.25">
      <c r="A15" t="s">
        <v>1366</v>
      </c>
      <c r="B15" s="42">
        <v>99243</v>
      </c>
    </row>
    <row r="16" spans="1:6" x14ac:dyDescent="0.25">
      <c r="A16" t="s">
        <v>1367</v>
      </c>
      <c r="B16" s="42">
        <v>99244</v>
      </c>
    </row>
    <row r="17" spans="1:2" x14ac:dyDescent="0.25">
      <c r="A17" t="s">
        <v>1368</v>
      </c>
      <c r="B17" s="42">
        <v>99385</v>
      </c>
    </row>
    <row r="18" spans="1:2" x14ac:dyDescent="0.25">
      <c r="A18" t="s">
        <v>1369</v>
      </c>
      <c r="B18" s="42">
        <v>99386</v>
      </c>
    </row>
    <row r="20" spans="1:2" ht="27.75" customHeight="1" x14ac:dyDescent="0.25">
      <c r="A20" s="106" t="s">
        <v>1370</v>
      </c>
      <c r="B20" s="106"/>
    </row>
    <row r="21" spans="1:2" x14ac:dyDescent="0.25">
      <c r="A21" t="s">
        <v>1371</v>
      </c>
      <c r="B21" s="42">
        <v>216</v>
      </c>
    </row>
    <row r="22" spans="1:2" x14ac:dyDescent="0.25">
      <c r="A22" t="s">
        <v>1372</v>
      </c>
      <c r="B22" s="42">
        <v>460</v>
      </c>
    </row>
    <row r="23" spans="1:2" x14ac:dyDescent="0.25">
      <c r="A23" t="s">
        <v>1373</v>
      </c>
      <c r="B23" s="42">
        <v>470</v>
      </c>
    </row>
    <row r="24" spans="1:2" x14ac:dyDescent="0.25">
      <c r="A24" t="s">
        <v>1374</v>
      </c>
      <c r="B24" s="42">
        <v>473</v>
      </c>
    </row>
    <row r="25" spans="1:2" x14ac:dyDescent="0.25">
      <c r="A25" t="s">
        <v>1375</v>
      </c>
      <c r="B25" s="42">
        <v>743</v>
      </c>
    </row>
    <row r="26" spans="1:2" x14ac:dyDescent="0.25">
      <c r="A26" t="s">
        <v>1376</v>
      </c>
      <c r="B26" s="42">
        <v>29826</v>
      </c>
    </row>
    <row r="27" spans="1:2" x14ac:dyDescent="0.25">
      <c r="A27" t="s">
        <v>1377</v>
      </c>
      <c r="B27" s="42">
        <v>29881</v>
      </c>
    </row>
    <row r="28" spans="1:2" x14ac:dyDescent="0.25">
      <c r="A28" t="s">
        <v>1378</v>
      </c>
      <c r="B28" s="42">
        <v>43239</v>
      </c>
    </row>
    <row r="29" spans="1:2" x14ac:dyDescent="0.25">
      <c r="A29" t="s">
        <v>1379</v>
      </c>
      <c r="B29" s="42">
        <v>45391</v>
      </c>
    </row>
    <row r="30" spans="1:2" x14ac:dyDescent="0.25">
      <c r="A30" t="s">
        <v>1380</v>
      </c>
      <c r="B30" s="42">
        <v>55700</v>
      </c>
    </row>
    <row r="31" spans="1:2" x14ac:dyDescent="0.25">
      <c r="A31" t="s">
        <v>1381</v>
      </c>
      <c r="B31" s="42">
        <v>55866</v>
      </c>
    </row>
    <row r="32" spans="1:2" x14ac:dyDescent="0.25">
      <c r="A32" t="s">
        <v>1382</v>
      </c>
      <c r="B32" s="42">
        <v>59400</v>
      </c>
    </row>
    <row r="33" spans="1:2" x14ac:dyDescent="0.25">
      <c r="A33" t="s">
        <v>1383</v>
      </c>
      <c r="B33" s="42">
        <v>59510</v>
      </c>
    </row>
    <row r="34" spans="1:2" x14ac:dyDescent="0.25">
      <c r="A34" t="s">
        <v>1384</v>
      </c>
      <c r="B34" s="42">
        <v>59610</v>
      </c>
    </row>
    <row r="35" spans="1:2" x14ac:dyDescent="0.25">
      <c r="A35" t="s">
        <v>1385</v>
      </c>
      <c r="B35" s="42">
        <v>64483</v>
      </c>
    </row>
    <row r="36" spans="1:2" x14ac:dyDescent="0.25">
      <c r="A36" t="s">
        <v>1386</v>
      </c>
      <c r="B36" s="42">
        <v>66821</v>
      </c>
    </row>
    <row r="37" spans="1:2" x14ac:dyDescent="0.25">
      <c r="A37" t="s">
        <v>1387</v>
      </c>
      <c r="B37" s="42">
        <v>66984</v>
      </c>
    </row>
    <row r="38" spans="1:2" x14ac:dyDescent="0.25">
      <c r="A38" t="s">
        <v>1388</v>
      </c>
      <c r="B38" s="42">
        <v>93452</v>
      </c>
    </row>
    <row r="39" spans="1:2" x14ac:dyDescent="0.25">
      <c r="A39" t="s">
        <v>1389</v>
      </c>
      <c r="B39" s="42">
        <v>95810</v>
      </c>
    </row>
  </sheetData>
  <mergeCells count="3">
    <mergeCell ref="A5:B5"/>
    <mergeCell ref="A20:B20"/>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SHOPPABLE SERVICES</vt:lpstr>
      <vt:lpstr>CMS Required - NOT AVAILABLE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Ellyn Hafemann</dc:creator>
  <cp:keywords/>
  <dc:description/>
  <cp:lastModifiedBy>RAICHELL ROAN</cp:lastModifiedBy>
  <cp:revision/>
  <dcterms:created xsi:type="dcterms:W3CDTF">2020-11-12T22:00:20Z</dcterms:created>
  <dcterms:modified xsi:type="dcterms:W3CDTF">2023-08-26T11:52:52Z</dcterms:modified>
  <cp:category/>
  <cp:contentStatus/>
</cp:coreProperties>
</file>